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avidmcmahon.sharepoint.com/sites/McMahonES/Shared Documents/McMahon/00_Monitoring/CGRC_Gundagai Sewage Treatment Works/4. Results and reports/4. 2024-2025/"/>
    </mc:Choice>
  </mc:AlternateContent>
  <xr:revisionPtr revIDLastSave="1356" documentId="8_{38B4EFF2-BEFD-41A1-BB6F-94EA7EA36E7F}" xr6:coauthVersionLast="47" xr6:coauthVersionMax="47" xr10:uidLastSave="{8F7E5006-7CD0-40B4-B3CE-62E38E292393}"/>
  <bookViews>
    <workbookView xWindow="-28920" yWindow="-120" windowWidth="29040" windowHeight="15720" tabRatio="802" firstSheet="3" activeTab="12" xr2:uid="{00000000-000D-0000-FFFF-FFFF00000000}"/>
  </bookViews>
  <sheets>
    <sheet name="MMRS-21-22" sheetId="21" state="hidden" r:id="rId1"/>
    <sheet name="MMRS-20-21" sheetId="20" state="hidden" r:id="rId2"/>
    <sheet name="QMRS-20-21" sheetId="3" state="hidden" r:id="rId3"/>
    <sheet name="Point 5" sheetId="6" r:id="rId4"/>
    <sheet name="Point 6" sheetId="25" r:id="rId5"/>
    <sheet name="Point 7" sheetId="26" r:id="rId6"/>
    <sheet name="Point 8" sheetId="27" r:id="rId7"/>
    <sheet name="Point 9" sheetId="29" r:id="rId8"/>
    <sheet name="Point 10" sheetId="30" r:id="rId9"/>
    <sheet name="Point 11" sheetId="31" r:id="rId10"/>
    <sheet name="Point 12" sheetId="32" r:id="rId11"/>
    <sheet name="Point 13" sheetId="33" r:id="rId12"/>
    <sheet name="Point 14" sheetId="28" r:id="rId13"/>
  </sheets>
  <definedNames>
    <definedName name="_xlnm.Print_Area" localSheetId="1">'MMRS-20-21'!$A$1:$N$35</definedName>
    <definedName name="_xlnm.Print_Area" localSheetId="0">'MMRS-21-22'!$A$1:$N$35</definedName>
    <definedName name="_xlnm.Print_Area" localSheetId="8">'Point 10'!$A$1:$N$27</definedName>
    <definedName name="_xlnm.Print_Area" localSheetId="9">'Point 11'!$A$1:$N$27</definedName>
    <definedName name="_xlnm.Print_Area" localSheetId="10">'Point 12'!$A$1:$N$27</definedName>
    <definedName name="_xlnm.Print_Area" localSheetId="11">'Point 13'!$A$1:$N$27</definedName>
    <definedName name="_xlnm.Print_Area" localSheetId="12">'Point 14'!$A$1:$N$27</definedName>
    <definedName name="_xlnm.Print_Area" localSheetId="3">'Point 5'!$A$1:$N$27</definedName>
    <definedName name="_xlnm.Print_Area" localSheetId="4">'Point 6'!$A$1:$N$27</definedName>
    <definedName name="_xlnm.Print_Area" localSheetId="5">'Point 7'!$A$1:$N$27</definedName>
    <definedName name="_xlnm.Print_Area" localSheetId="6">'Point 8'!$A$1:$N$27</definedName>
    <definedName name="_xlnm.Print_Area" localSheetId="7">'Point 9'!$A$1:$N$27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0" l="1"/>
  <c r="L8" i="20"/>
  <c r="L7" i="20"/>
  <c r="L4" i="20"/>
  <c r="L5" i="20"/>
  <c r="L6" i="20"/>
  <c r="D4" i="20"/>
  <c r="D5" i="20"/>
  <c r="D6" i="20"/>
  <c r="D7" i="20"/>
  <c r="D8" i="20"/>
  <c r="C8" i="20"/>
  <c r="C7" i="20"/>
  <c r="C6" i="20"/>
  <c r="C5" i="20"/>
</calcChain>
</file>

<file path=xl/sharedStrings.xml><?xml version="1.0" encoding="utf-8"?>
<sst xmlns="http://schemas.openxmlformats.org/spreadsheetml/2006/main" count="1256" uniqueCount="99">
  <si>
    <t>Points 1-5 - Dust</t>
  </si>
  <si>
    <t>Date Sampled - Monthly</t>
  </si>
  <si>
    <t>Parameter</t>
  </si>
  <si>
    <t>Units</t>
  </si>
  <si>
    <t>P1 - Particulates - Deposited Matter</t>
  </si>
  <si>
    <r>
      <t>g/m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/month</t>
    </r>
  </si>
  <si>
    <t>P2 - Particulates - Deposited Matter</t>
  </si>
  <si>
    <t>P3 - Particulates - Deposited Matter</t>
  </si>
  <si>
    <t>P4 - Particulates - Deposited Matter</t>
  </si>
  <si>
    <t>P5 - Particulates - Deposited Matter</t>
  </si>
  <si>
    <t>Monthly Monitoring Results Summary - Dust - 2021-2022</t>
  </si>
  <si>
    <t>Monthly Monitoring Results Summary - Dust - 2020-2021</t>
  </si>
  <si>
    <t>-</t>
  </si>
  <si>
    <t>Parameters</t>
  </si>
  <si>
    <t>Point 6</t>
  </si>
  <si>
    <t>Point 7</t>
  </si>
  <si>
    <t>Point 8</t>
  </si>
  <si>
    <t>Point 9</t>
  </si>
  <si>
    <t>Point 10</t>
  </si>
  <si>
    <t>Point 11</t>
  </si>
  <si>
    <t>Standing Water Level</t>
  </si>
  <si>
    <t>m AHD</t>
  </si>
  <si>
    <t>m BTOC</t>
  </si>
  <si>
    <t>Dry</t>
  </si>
  <si>
    <r>
      <t>Alkalinity(as CaCO</t>
    </r>
    <r>
      <rPr>
        <vertAlign val="sub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</t>
    </r>
  </si>
  <si>
    <t>mg/L</t>
  </si>
  <si>
    <t>Calcium</t>
  </si>
  <si>
    <t>Chloride</t>
  </si>
  <si>
    <t>Conductivity</t>
  </si>
  <si>
    <t>mS/cm</t>
  </si>
  <si>
    <t>Nitrate &amp; Nitrite (oxidised N)</t>
  </si>
  <si>
    <t>Nitrogen (Ammonia)</t>
  </si>
  <si>
    <t>&lt;0.01</t>
  </si>
  <si>
    <t>pH</t>
  </si>
  <si>
    <t>Potassium</t>
  </si>
  <si>
    <t>Sodium</t>
  </si>
  <si>
    <t xml:space="preserve">Sulfate </t>
  </si>
  <si>
    <t>Total Dissolved Solids</t>
  </si>
  <si>
    <t>Total Organic Carbon</t>
  </si>
  <si>
    <t>Total Phenolics</t>
  </si>
  <si>
    <t>&lt;0.05</t>
  </si>
  <si>
    <t>Point 12</t>
  </si>
  <si>
    <t>Point 13</t>
  </si>
  <si>
    <t>Point 19</t>
  </si>
  <si>
    <t>Point 20</t>
  </si>
  <si>
    <t>Point 21</t>
  </si>
  <si>
    <t>Point 22</t>
  </si>
  <si>
    <t>Point 23 - Leachate</t>
  </si>
  <si>
    <t>Fluoride</t>
  </si>
  <si>
    <t>Lead</t>
  </si>
  <si>
    <t>Magnesium</t>
  </si>
  <si>
    <t xml:space="preserve">Manganese </t>
  </si>
  <si>
    <t>Quarterly Monitoring Results Summary - 2020-2021</t>
  </si>
  <si>
    <t>Jan-21</t>
  </si>
  <si>
    <t>&lt;1</t>
  </si>
  <si>
    <t>&lt;0.11</t>
  </si>
  <si>
    <t>&lt;0.10</t>
  </si>
  <si>
    <t>Ammonia</t>
  </si>
  <si>
    <t>BOD</t>
  </si>
  <si>
    <t>Nitrogen (total)</t>
  </si>
  <si>
    <t>Phosphorus (total)</t>
  </si>
  <si>
    <t>Total suspended solids</t>
  </si>
  <si>
    <t>cfu/100ml</t>
  </si>
  <si>
    <t>Nitrogen (nitrate)</t>
  </si>
  <si>
    <r>
      <rPr>
        <sz val="10"/>
        <color theme="1"/>
        <rFont val="Calibri"/>
        <family val="2"/>
      </rPr>
      <t>µ</t>
    </r>
    <r>
      <rPr>
        <sz val="10"/>
        <color theme="1"/>
        <rFont val="Calibri"/>
        <family val="2"/>
        <scheme val="minor"/>
      </rPr>
      <t>s/cm</t>
    </r>
  </si>
  <si>
    <t>Available phosphorus</t>
  </si>
  <si>
    <t>Chlorine</t>
  </si>
  <si>
    <t>Electrical conductivity</t>
  </si>
  <si>
    <t>Exchangeable calcium</t>
  </si>
  <si>
    <t>Exchangeable magnesium</t>
  </si>
  <si>
    <t>Exchangeable potassium</t>
  </si>
  <si>
    <t>Exchangeable sodium</t>
  </si>
  <si>
    <t>Exchangeable sodium percentage</t>
  </si>
  <si>
    <t>Nitrate</t>
  </si>
  <si>
    <t>Organic carbon</t>
  </si>
  <si>
    <t>Phosphorus sorption capacity</t>
  </si>
  <si>
    <t>Cation exchange capacity</t>
  </si>
  <si>
    <t>Faecal coliforms</t>
  </si>
  <si>
    <t>Oil and grease</t>
  </si>
  <si>
    <t>Standing water level</t>
  </si>
  <si>
    <t>mg/kg</t>
  </si>
  <si>
    <t>%</t>
  </si>
  <si>
    <t>cmol(+)/kg</t>
  </si>
  <si>
    <t>Point 5 - Outlet pipe that discharges into the Murrumbidgee River (monthly surface water monitoring)</t>
  </si>
  <si>
    <t>Point 6 - Discharge from the effluent storage tank to the Bidgee Banks Golf Course reuse area (monthly surface water monitoring)</t>
  </si>
  <si>
    <t>Point 7 - Discharge from effluent storage tank to Anzac Park, Stan Crowe Oval and Owen Vincent Oval reuse areas (monthly surface monitoring)</t>
  </si>
  <si>
    <t>Point 14 - Groundwater monitoring bore (yearly groundwater monitoring)</t>
  </si>
  <si>
    <t>Point 11 - Utilisation area known as Anzac Park (quarterly soil monitoring)</t>
  </si>
  <si>
    <t>Point 12 - Utilisation area known as Stan Crowe Oval (quarterly soil monitoring)</t>
  </si>
  <si>
    <t>Point 13 - Utilisation area known as Owen Vincent Oval (quarterly soil monitoring)</t>
  </si>
  <si>
    <t>Point 10 - Utilisation area known as Bidgee Banks Golf Course (quarterly soil monitoring)</t>
  </si>
  <si>
    <t>Point 9 - Utilisation area known as Bidgee Banks Golf Course (quarterly soil monitoring)</t>
  </si>
  <si>
    <t>Point 8 - Utilisation area known as Bidgee Banks Golf Course (quarterly soil monitoring)</t>
  </si>
  <si>
    <t>Gundagai Sewage Treatment Works - Environmental Protection Licence 1721 (licence version date 19 June 2023)</t>
  </si>
  <si>
    <t>Monitoring period 1 May 2024 to 30 April 2025</t>
  </si>
  <si>
    <t>&lt;0.1</t>
  </si>
  <si>
    <t>&lt;2</t>
  </si>
  <si>
    <t>&lt;5</t>
  </si>
  <si>
    <t xml:space="preserve">Dry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</si>
</sst>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9" xfId="0" applyFont="1" applyBorder="1" applyAlignment="1">
      <alignment horizontal="left" vertical="justify"/>
    </xf>
    <xf numFmtId="0" fontId="3" fillId="0" borderId="10" xfId="0" applyFont="1" applyBorder="1" applyAlignment="1">
      <alignment horizontal="left" vertical="justify"/>
    </xf>
    <xf numFmtId="0" fontId="3" fillId="0" borderId="11" xfId="0" applyFont="1" applyBorder="1" applyAlignment="1">
      <alignment horizontal="left" vertical="justify"/>
    </xf>
    <xf numFmtId="0" fontId="3" fillId="0" borderId="12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17" xfId="0" applyFont="1" applyBorder="1"/>
    <xf numFmtId="0" fontId="3" fillId="0" borderId="18" xfId="0" applyFont="1" applyBorder="1"/>
    <xf numFmtId="17" fontId="2" fillId="3" borderId="6" xfId="0" applyNumberFormat="1" applyFont="1" applyFill="1" applyBorder="1" applyAlignment="1">
      <alignment horizontal="left" vertical="center"/>
    </xf>
    <xf numFmtId="0" fontId="3" fillId="0" borderId="27" xfId="0" applyFont="1" applyBorder="1" applyAlignment="1">
      <alignment horizontal="left" vertical="justify"/>
    </xf>
    <xf numFmtId="17" fontId="2" fillId="4" borderId="6" xfId="0" applyNumberFormat="1" applyFont="1" applyFill="1" applyBorder="1" applyAlignment="1">
      <alignment horizontal="left" vertical="center"/>
    </xf>
    <xf numFmtId="0" fontId="3" fillId="0" borderId="30" xfId="0" applyFont="1" applyBorder="1" applyAlignment="1">
      <alignment horizontal="left" vertical="justify"/>
    </xf>
    <xf numFmtId="0" fontId="3" fillId="0" borderId="12" xfId="0" applyFont="1" applyBorder="1" applyAlignment="1">
      <alignment horizontal="left" vertical="justify"/>
    </xf>
    <xf numFmtId="0" fontId="3" fillId="0" borderId="15" xfId="0" applyFont="1" applyBorder="1" applyAlignment="1">
      <alignment horizontal="left" vertical="justify"/>
    </xf>
    <xf numFmtId="0" fontId="3" fillId="0" borderId="17" xfId="0" applyFont="1" applyBorder="1" applyAlignment="1">
      <alignment horizontal="left" vertical="justify"/>
    </xf>
    <xf numFmtId="0" fontId="3" fillId="0" borderId="28" xfId="0" applyFont="1" applyBorder="1" applyAlignment="1">
      <alignment horizontal="left" vertical="justify"/>
    </xf>
    <xf numFmtId="17" fontId="2" fillId="4" borderId="7" xfId="0" applyNumberFormat="1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 vertical="justify"/>
    </xf>
    <xf numFmtId="0" fontId="3" fillId="0" borderId="23" xfId="0" applyFont="1" applyBorder="1" applyAlignment="1">
      <alignment horizontal="left" vertical="justify"/>
    </xf>
    <xf numFmtId="0" fontId="3" fillId="0" borderId="24" xfId="0" applyFont="1" applyBorder="1" applyAlignment="1">
      <alignment horizontal="left" vertical="justify"/>
    </xf>
    <xf numFmtId="0" fontId="3" fillId="0" borderId="32" xfId="0" applyFont="1" applyBorder="1" applyAlignment="1">
      <alignment horizontal="left" vertical="justify"/>
    </xf>
    <xf numFmtId="0" fontId="3" fillId="0" borderId="33" xfId="0" applyFont="1" applyBorder="1" applyAlignment="1">
      <alignment horizontal="left" vertical="justify"/>
    </xf>
    <xf numFmtId="0" fontId="6" fillId="0" borderId="0" xfId="0" applyFont="1" applyAlignment="1">
      <alignment vertical="center" wrapText="1"/>
    </xf>
    <xf numFmtId="17" fontId="7" fillId="3" borderId="6" xfId="0" applyNumberFormat="1" applyFont="1" applyFill="1" applyBorder="1"/>
    <xf numFmtId="17" fontId="7" fillId="3" borderId="7" xfId="0" applyNumberFormat="1" applyFont="1" applyFill="1" applyBorder="1"/>
    <xf numFmtId="0" fontId="2" fillId="0" borderId="0" xfId="0" applyFont="1" applyAlignment="1">
      <alignment vertical="center"/>
    </xf>
    <xf numFmtId="17" fontId="2" fillId="0" borderId="0" xfId="0" applyNumberFormat="1" applyFont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0" fontId="2" fillId="4" borderId="2" xfId="0" applyFont="1" applyFill="1" applyBorder="1"/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3" fillId="0" borderId="13" xfId="0" applyNumberFormat="1" applyFont="1" applyBorder="1"/>
    <xf numFmtId="164" fontId="3" fillId="0" borderId="18" xfId="0" applyNumberFormat="1" applyFont="1" applyBorder="1"/>
    <xf numFmtId="1" fontId="3" fillId="0" borderId="15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64" fontId="3" fillId="0" borderId="0" xfId="0" applyNumberFormat="1" applyFont="1"/>
    <xf numFmtId="2" fontId="3" fillId="0" borderId="14" xfId="0" applyNumberFormat="1" applyFont="1" applyBorder="1" applyAlignment="1">
      <alignment horizontal="center"/>
    </xf>
    <xf numFmtId="164" fontId="3" fillId="0" borderId="22" xfId="0" applyNumberFormat="1" applyFont="1" applyBorder="1"/>
    <xf numFmtId="164" fontId="3" fillId="0" borderId="23" xfId="0" applyNumberFormat="1" applyFont="1" applyBorder="1"/>
    <xf numFmtId="164" fontId="3" fillId="0" borderId="24" xfId="0" applyNumberFormat="1" applyFont="1" applyBorder="1"/>
    <xf numFmtId="0" fontId="3" fillId="0" borderId="25" xfId="0" applyFont="1" applyBorder="1"/>
    <xf numFmtId="17" fontId="2" fillId="4" borderId="3" xfId="0" applyNumberFormat="1" applyFont="1" applyFill="1" applyBorder="1" applyAlignment="1">
      <alignment horizontal="left" vertical="center"/>
    </xf>
    <xf numFmtId="2" fontId="3" fillId="0" borderId="0" xfId="0" applyNumberFormat="1" applyFont="1"/>
    <xf numFmtId="49" fontId="7" fillId="3" borderId="6" xfId="0" applyNumberFormat="1" applyFont="1" applyFill="1" applyBorder="1"/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7" fontId="7" fillId="3" borderId="0" xfId="0" applyNumberFormat="1" applyFont="1" applyFill="1"/>
    <xf numFmtId="0" fontId="2" fillId="4" borderId="2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vertical="justify"/>
    </xf>
    <xf numFmtId="0" fontId="2" fillId="4" borderId="5" xfId="0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7" fontId="2" fillId="3" borderId="7" xfId="0" applyNumberFormat="1" applyFont="1" applyFill="1" applyBorder="1" applyAlignment="1">
      <alignment horizontal="left" vertical="center"/>
    </xf>
    <xf numFmtId="0" fontId="2" fillId="3" borderId="3" xfId="0" applyFont="1" applyFill="1" applyBorder="1"/>
    <xf numFmtId="0" fontId="2" fillId="3" borderId="4" xfId="0" applyFont="1" applyFill="1" applyBorder="1"/>
    <xf numFmtId="0" fontId="2" fillId="3" borderId="2" xfId="0" applyFont="1" applyFill="1" applyBorder="1"/>
    <xf numFmtId="0" fontId="2" fillId="3" borderId="25" xfId="0" applyFont="1" applyFill="1" applyBorder="1"/>
    <xf numFmtId="0" fontId="2" fillId="3" borderId="0" xfId="0" applyFont="1" applyFill="1"/>
    <xf numFmtId="0" fontId="2" fillId="3" borderId="31" xfId="0" applyFont="1" applyFill="1" applyBorder="1"/>
    <xf numFmtId="0" fontId="2" fillId="3" borderId="6" xfId="0" applyFont="1" applyFill="1" applyBorder="1" applyAlignment="1">
      <alignment horizontal="left" vertical="center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25" xfId="0" applyFont="1" applyFill="1" applyBorder="1"/>
    <xf numFmtId="0" fontId="2" fillId="5" borderId="31" xfId="0" applyFont="1" applyFill="1" applyBorder="1"/>
    <xf numFmtId="0" fontId="2" fillId="5" borderId="5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17" fontId="2" fillId="5" borderId="6" xfId="0" applyNumberFormat="1" applyFont="1" applyFill="1" applyBorder="1" applyAlignment="1">
      <alignment horizontal="left" vertical="center"/>
    </xf>
    <xf numFmtId="17" fontId="2" fillId="5" borderId="7" xfId="0" applyNumberFormat="1" applyFont="1" applyFill="1" applyBorder="1" applyAlignment="1">
      <alignment horizontal="left" vertical="center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25" xfId="0" applyFont="1" applyFill="1" applyBorder="1"/>
    <xf numFmtId="0" fontId="2" fillId="6" borderId="0" xfId="0" applyFont="1" applyFill="1"/>
    <xf numFmtId="0" fontId="2" fillId="6" borderId="31" xfId="0" applyFont="1" applyFill="1" applyBorder="1"/>
    <xf numFmtId="0" fontId="2" fillId="6" borderId="5" xfId="0" applyFont="1" applyFill="1" applyBorder="1" applyAlignment="1">
      <alignment vertical="center"/>
    </xf>
    <xf numFmtId="17" fontId="2" fillId="6" borderId="6" xfId="0" applyNumberFormat="1" applyFont="1" applyFill="1" applyBorder="1" applyAlignment="1">
      <alignment horizontal="left" vertical="center"/>
    </xf>
    <xf numFmtId="17" fontId="2" fillId="6" borderId="7" xfId="0" applyNumberFormat="1" applyFont="1" applyFill="1" applyBorder="1" applyAlignment="1">
      <alignment horizontal="left" vertical="center"/>
    </xf>
    <xf numFmtId="0" fontId="3" fillId="0" borderId="34" xfId="0" applyFont="1" applyBorder="1" applyAlignment="1">
      <alignment horizontal="left" vertical="justify"/>
    </xf>
    <xf numFmtId="0" fontId="3" fillId="0" borderId="5" xfId="0" applyFont="1" applyBorder="1" applyAlignment="1">
      <alignment horizontal="left" vertical="justify"/>
    </xf>
    <xf numFmtId="0" fontId="2" fillId="6" borderId="0" xfId="0" applyFont="1" applyFill="1" applyAlignment="1">
      <alignment horizontal="left" vertical="center"/>
    </xf>
    <xf numFmtId="2" fontId="3" fillId="0" borderId="8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5" borderId="0" xfId="0" applyFont="1" applyFill="1"/>
    <xf numFmtId="2" fontId="3" fillId="0" borderId="21" xfId="0" applyNumberFormat="1" applyFont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7" fontId="2" fillId="2" borderId="6" xfId="0" applyNumberFormat="1" applyFont="1" applyFill="1" applyBorder="1" applyAlignment="1">
      <alignment horizontal="center" vertical="center"/>
    </xf>
    <xf numFmtId="17" fontId="2" fillId="2" borderId="7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5" fontId="3" fillId="0" borderId="33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Monitoring Results Summary - Dust - 2021/2022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615984463938689E-2"/>
          <c:y val="1.8417470318279557E-2"/>
          <c:w val="0.88384873720909496"/>
          <c:h val="0.77633742092122049"/>
        </c:manualLayout>
      </c:layout>
      <c:lineChart>
        <c:grouping val="standard"/>
        <c:varyColors val="0"/>
        <c:ser>
          <c:idx val="0"/>
          <c:order val="0"/>
          <c:tx>
            <c:strRef>
              <c:f>'MMRS-21-22'!$A$4</c:f>
              <c:strCache>
                <c:ptCount val="1"/>
                <c:pt idx="0">
                  <c:v>P1 - Particulates - Deposited Matter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20000"/>
                  <a:lumOff val="80000"/>
                </a:schemeClr>
              </a:solidFill>
              <a:ln w="9525">
                <a:solidFill>
                  <a:schemeClr val="accent6">
                    <a:lumMod val="20000"/>
                    <a:lumOff val="80000"/>
                  </a:schemeClr>
                </a:solidFill>
              </a:ln>
              <a:effectLst/>
            </c:spPr>
          </c:marker>
          <c:cat>
            <c:numRef>
              <c:f>'MMRS-21-22'!$C$3:$N$3</c:f>
              <c:numCache>
                <c:formatCode>mmm\-yy</c:formatCode>
                <c:ptCount val="12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</c:numCache>
            </c:numRef>
          </c:cat>
          <c:val>
            <c:numRef>
              <c:f>'MMRS-21-22'!$C$4:$N$4</c:f>
              <c:numCache>
                <c:formatCode>0.0</c:formatCode>
                <c:ptCount val="12"/>
                <c:pt idx="0">
                  <c:v>5.2</c:v>
                </c:pt>
                <c:pt idx="1">
                  <c:v>0.8</c:v>
                </c:pt>
                <c:pt idx="2">
                  <c:v>1</c:v>
                </c:pt>
                <c:pt idx="3">
                  <c:v>4.0999999999999996</c:v>
                </c:pt>
                <c:pt idx="4">
                  <c:v>30.9</c:v>
                </c:pt>
                <c:pt idx="5">
                  <c:v>2.2999999999999998</c:v>
                </c:pt>
                <c:pt idx="6">
                  <c:v>1</c:v>
                </c:pt>
                <c:pt idx="7">
                  <c:v>4.4000000000000004</c:v>
                </c:pt>
                <c:pt idx="8">
                  <c:v>3.8</c:v>
                </c:pt>
                <c:pt idx="9">
                  <c:v>0.8</c:v>
                </c:pt>
                <c:pt idx="10">
                  <c:v>0.5</c:v>
                </c:pt>
                <c:pt idx="11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A-4BB9-9F61-14EF189D3206}"/>
            </c:ext>
          </c:extLst>
        </c:ser>
        <c:ser>
          <c:idx val="1"/>
          <c:order val="1"/>
          <c:tx>
            <c:strRef>
              <c:f>'MMRS-21-22'!$A$5</c:f>
              <c:strCache>
                <c:ptCount val="1"/>
                <c:pt idx="0">
                  <c:v>P2 - Particulates - Deposited Matter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numRef>
              <c:f>'MMRS-21-22'!$C$3:$N$3</c:f>
              <c:numCache>
                <c:formatCode>mmm\-yy</c:formatCode>
                <c:ptCount val="12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</c:numCache>
            </c:numRef>
          </c:cat>
          <c:val>
            <c:numRef>
              <c:f>'MMRS-21-22'!$C$5:$N$5</c:f>
              <c:numCache>
                <c:formatCode>0.0</c:formatCode>
                <c:ptCount val="12"/>
                <c:pt idx="0">
                  <c:v>5.2</c:v>
                </c:pt>
                <c:pt idx="1">
                  <c:v>0.7</c:v>
                </c:pt>
                <c:pt idx="2">
                  <c:v>14.2</c:v>
                </c:pt>
                <c:pt idx="3">
                  <c:v>2.5</c:v>
                </c:pt>
                <c:pt idx="4">
                  <c:v>5.4</c:v>
                </c:pt>
                <c:pt idx="5">
                  <c:v>4.7</c:v>
                </c:pt>
                <c:pt idx="6">
                  <c:v>6.6</c:v>
                </c:pt>
                <c:pt idx="7">
                  <c:v>6.6</c:v>
                </c:pt>
                <c:pt idx="8">
                  <c:v>1.3</c:v>
                </c:pt>
                <c:pt idx="9">
                  <c:v>4.3</c:v>
                </c:pt>
                <c:pt idx="10">
                  <c:v>7.6</c:v>
                </c:pt>
                <c:pt idx="11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A-4BB9-9F61-14EF189D3206}"/>
            </c:ext>
          </c:extLst>
        </c:ser>
        <c:ser>
          <c:idx val="2"/>
          <c:order val="2"/>
          <c:tx>
            <c:strRef>
              <c:f>'MMRS-21-22'!$A$6</c:f>
              <c:strCache>
                <c:ptCount val="1"/>
                <c:pt idx="0">
                  <c:v>P3 - Particulates - Deposited Matter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'MMRS-21-22'!$C$3:$N$3</c:f>
              <c:numCache>
                <c:formatCode>mmm\-yy</c:formatCode>
                <c:ptCount val="12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</c:numCache>
            </c:numRef>
          </c:cat>
          <c:val>
            <c:numRef>
              <c:f>'MMRS-21-22'!$C$6:$N$6</c:f>
              <c:numCache>
                <c:formatCode>0.0</c:formatCode>
                <c:ptCount val="12"/>
                <c:pt idx="0">
                  <c:v>5.4</c:v>
                </c:pt>
                <c:pt idx="1">
                  <c:v>6.7</c:v>
                </c:pt>
                <c:pt idx="2">
                  <c:v>3</c:v>
                </c:pt>
                <c:pt idx="3">
                  <c:v>2.5</c:v>
                </c:pt>
                <c:pt idx="4">
                  <c:v>3</c:v>
                </c:pt>
                <c:pt idx="5">
                  <c:v>4.5999999999999996</c:v>
                </c:pt>
                <c:pt idx="6">
                  <c:v>1.7</c:v>
                </c:pt>
                <c:pt idx="7">
                  <c:v>5.6</c:v>
                </c:pt>
                <c:pt idx="8">
                  <c:v>3.2</c:v>
                </c:pt>
                <c:pt idx="9">
                  <c:v>3.7</c:v>
                </c:pt>
                <c:pt idx="10">
                  <c:v>1.3</c:v>
                </c:pt>
                <c:pt idx="11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4A-4BB9-9F61-14EF189D3206}"/>
            </c:ext>
          </c:extLst>
        </c:ser>
        <c:ser>
          <c:idx val="3"/>
          <c:order val="3"/>
          <c:tx>
            <c:strRef>
              <c:f>'MMRS-21-22'!$A$7</c:f>
              <c:strCache>
                <c:ptCount val="1"/>
                <c:pt idx="0">
                  <c:v>P4 - Particulates - Deposited Matter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numRef>
              <c:f>'MMRS-21-22'!$C$3:$N$3</c:f>
              <c:numCache>
                <c:formatCode>mmm\-yy</c:formatCode>
                <c:ptCount val="12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</c:numCache>
            </c:numRef>
          </c:cat>
          <c:val>
            <c:numRef>
              <c:f>'MMRS-21-22'!$C$7:$N$7</c:f>
              <c:numCache>
                <c:formatCode>0.0</c:formatCode>
                <c:ptCount val="12"/>
                <c:pt idx="0">
                  <c:v>2.7</c:v>
                </c:pt>
                <c:pt idx="1">
                  <c:v>2</c:v>
                </c:pt>
                <c:pt idx="2">
                  <c:v>13.4</c:v>
                </c:pt>
                <c:pt idx="3">
                  <c:v>2.5</c:v>
                </c:pt>
                <c:pt idx="4">
                  <c:v>3.3</c:v>
                </c:pt>
                <c:pt idx="5">
                  <c:v>3.8</c:v>
                </c:pt>
                <c:pt idx="6">
                  <c:v>1.2</c:v>
                </c:pt>
                <c:pt idx="7">
                  <c:v>7.6</c:v>
                </c:pt>
                <c:pt idx="8">
                  <c:v>1.1000000000000001</c:v>
                </c:pt>
                <c:pt idx="9">
                  <c:v>1</c:v>
                </c:pt>
                <c:pt idx="10">
                  <c:v>1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4A-4BB9-9F61-14EF189D3206}"/>
            </c:ext>
          </c:extLst>
        </c:ser>
        <c:ser>
          <c:idx val="4"/>
          <c:order val="4"/>
          <c:tx>
            <c:strRef>
              <c:f>'MMRS-21-22'!$A$8</c:f>
              <c:strCache>
                <c:ptCount val="1"/>
                <c:pt idx="0">
                  <c:v>P5 - Particulates - Deposited Matter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'MMRS-21-22'!$C$3:$N$3</c:f>
              <c:numCache>
                <c:formatCode>mmm\-yy</c:formatCode>
                <c:ptCount val="12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</c:numCache>
            </c:numRef>
          </c:cat>
          <c:val>
            <c:numRef>
              <c:f>'MMRS-21-22'!$C$8:$N$8</c:f>
              <c:numCache>
                <c:formatCode>0.0</c:formatCode>
                <c:ptCount val="12"/>
                <c:pt idx="0">
                  <c:v>4.7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1.6</c:v>
                </c:pt>
                <c:pt idx="5">
                  <c:v>3.1</c:v>
                </c:pt>
                <c:pt idx="6">
                  <c:v>2.7</c:v>
                </c:pt>
                <c:pt idx="7">
                  <c:v>4.5</c:v>
                </c:pt>
                <c:pt idx="8">
                  <c:v>0.4</c:v>
                </c:pt>
                <c:pt idx="9">
                  <c:v>1.8</c:v>
                </c:pt>
                <c:pt idx="10">
                  <c:v>1</c:v>
                </c:pt>
                <c:pt idx="11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4A-4BB9-9F61-14EF189D3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909839"/>
        <c:axId val="912912335"/>
      </c:lineChart>
      <c:dateAx>
        <c:axId val="9129098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912335"/>
        <c:crosses val="autoZero"/>
        <c:auto val="1"/>
        <c:lblOffset val="100"/>
        <c:baseTimeUnit val="months"/>
      </c:dateAx>
      <c:valAx>
        <c:axId val="91291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Particulates - Deposited Matter</a:t>
                </a:r>
              </a:p>
              <a:p>
                <a:pPr>
                  <a:defRPr/>
                </a:pPr>
                <a:r>
                  <a:rPr lang="en-AU"/>
                  <a:t>(g/m^2/month)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909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Monitoring Results Summary - Dust - 2020/2021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600022749220078E-2"/>
          <c:y val="9.5823074512153661E-2"/>
          <c:w val="0.9133633225216603"/>
          <c:h val="0.64236610685112816"/>
        </c:manualLayout>
      </c:layout>
      <c:lineChart>
        <c:grouping val="standard"/>
        <c:varyColors val="0"/>
        <c:ser>
          <c:idx val="0"/>
          <c:order val="0"/>
          <c:tx>
            <c:strRef>
              <c:f>'MMRS-20-21'!$A$4</c:f>
              <c:strCache>
                <c:ptCount val="1"/>
                <c:pt idx="0">
                  <c:v>P1 - Particulates - Deposited Matter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20000"/>
                  <a:lumOff val="80000"/>
                </a:schemeClr>
              </a:solidFill>
              <a:ln w="9525">
                <a:solidFill>
                  <a:schemeClr val="accent6">
                    <a:lumMod val="20000"/>
                    <a:lumOff val="80000"/>
                  </a:schemeClr>
                </a:solidFill>
              </a:ln>
              <a:effectLst/>
            </c:spPr>
          </c:marker>
          <c:cat>
            <c:numRef>
              <c:f>'MMRS-20-21'!$C$3:$E$3</c:f>
              <c:numCache>
                <c:formatCode>mmm\-yy</c:formatCode>
                <c:ptCount val="3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</c:numCache>
            </c:numRef>
          </c:cat>
          <c:val>
            <c:numRef>
              <c:f>'MMRS-20-21'!$C$4:$E$4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E-4126-AE2E-E13ED2B0A208}"/>
            </c:ext>
          </c:extLst>
        </c:ser>
        <c:ser>
          <c:idx val="1"/>
          <c:order val="1"/>
          <c:tx>
            <c:strRef>
              <c:f>'MMRS-20-21'!$A$5</c:f>
              <c:strCache>
                <c:ptCount val="1"/>
                <c:pt idx="0">
                  <c:v>P2 - Particulates - Deposited Matter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</c:marker>
          <c:cat>
            <c:numRef>
              <c:f>'MMRS-20-21'!$C$3:$E$3</c:f>
              <c:numCache>
                <c:formatCode>mmm\-yy</c:formatCode>
                <c:ptCount val="3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</c:numCache>
            </c:numRef>
          </c:cat>
          <c:val>
            <c:numRef>
              <c:f>'MMRS-20-21'!$C$5:$E$5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1E-4126-AE2E-E13ED2B0A208}"/>
            </c:ext>
          </c:extLst>
        </c:ser>
        <c:ser>
          <c:idx val="2"/>
          <c:order val="2"/>
          <c:tx>
            <c:strRef>
              <c:f>'MMRS-20-21'!$A$6</c:f>
              <c:strCache>
                <c:ptCount val="1"/>
                <c:pt idx="0">
                  <c:v>P3 - Particulates - Deposited Matter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'MMRS-20-21'!$C$3:$E$3</c:f>
              <c:numCache>
                <c:formatCode>mmm\-yy</c:formatCode>
                <c:ptCount val="3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</c:numCache>
            </c:numRef>
          </c:cat>
          <c:val>
            <c:numRef>
              <c:f>'MMRS-20-21'!$C$6:$E$6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1E-4126-AE2E-E13ED2B0A208}"/>
            </c:ext>
          </c:extLst>
        </c:ser>
        <c:ser>
          <c:idx val="3"/>
          <c:order val="3"/>
          <c:tx>
            <c:strRef>
              <c:f>'MMRS-20-21'!$A$7</c:f>
              <c:strCache>
                <c:ptCount val="1"/>
                <c:pt idx="0">
                  <c:v>P4 - Particulates - Deposited Matter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numRef>
              <c:f>'MMRS-20-21'!$C$3:$E$3</c:f>
              <c:numCache>
                <c:formatCode>mmm\-yy</c:formatCode>
                <c:ptCount val="3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</c:numCache>
            </c:numRef>
          </c:cat>
          <c:val>
            <c:numRef>
              <c:f>'MMRS-20-21'!$C$7:$E$7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1E-4126-AE2E-E13ED2B0A208}"/>
            </c:ext>
          </c:extLst>
        </c:ser>
        <c:ser>
          <c:idx val="4"/>
          <c:order val="4"/>
          <c:tx>
            <c:strRef>
              <c:f>'MMRS-20-21'!$A$8</c:f>
              <c:strCache>
                <c:ptCount val="1"/>
                <c:pt idx="0">
                  <c:v>P5 - Particulates - Deposited Matter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'MMRS-20-21'!$C$3:$E$3</c:f>
              <c:numCache>
                <c:formatCode>mmm\-yy</c:formatCode>
                <c:ptCount val="3"/>
                <c:pt idx="0">
                  <c:v>44136</c:v>
                </c:pt>
                <c:pt idx="1">
                  <c:v>44166</c:v>
                </c:pt>
                <c:pt idx="2">
                  <c:v>44197</c:v>
                </c:pt>
              </c:numCache>
            </c:numRef>
          </c:cat>
          <c:val>
            <c:numRef>
              <c:f>'MMRS-20-21'!$C$8:$E$8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1E-4126-AE2E-E13ED2B0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909839"/>
        <c:axId val="912912335"/>
      </c:lineChart>
      <c:dateAx>
        <c:axId val="9129098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912335"/>
        <c:crosses val="autoZero"/>
        <c:auto val="1"/>
        <c:lblOffset val="100"/>
        <c:baseTimeUnit val="months"/>
      </c:dateAx>
      <c:valAx>
        <c:axId val="91291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Particulates - Deposited Matter</a:t>
                </a:r>
              </a:p>
              <a:p>
                <a:pPr>
                  <a:defRPr/>
                </a:pPr>
                <a:r>
                  <a:rPr lang="en-AU"/>
                  <a:t>(g/m^2/month)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909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371472</xdr:colOff>
      <xdr:row>8</xdr:row>
      <xdr:rowOff>28119</xdr:rowOff>
    </xdr:from>
    <xdr:to>
      <xdr:col>13</xdr:col>
      <xdr:colOff>31750</xdr:colOff>
      <xdr:row>34</xdr:row>
      <xdr:rowOff>48531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F4F5FE-A2C6-48BF-9293-8E528D4FA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1079043</xdr:colOff>
      <xdr:row>14</xdr:row>
      <xdr:rowOff>121101</xdr:rowOff>
    </xdr:from>
    <xdr:to>
      <xdr:col>15</xdr:col>
      <xdr:colOff>413656</xdr:colOff>
      <xdr:row>40</xdr:row>
      <xdr:rowOff>141514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8B6148-5CB4-41F5-A607-B53A123C9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DE37-7EDD-4AF7-A2F3-4E26394D14DE}">
  <sheetPr>
    <tabColor rgb="FF00B050"/>
    <pageSetUpPr fitToPage="1"/>
  </sheetPr>
  <dimension ref="A1:O13"/>
  <sheetViews>
    <sheetView view="pageBreakPreview" zoomScale="80" zoomScaleNormal="70" zoomScaleSheetLayoutView="80" workbookViewId="0">
      <selection activeCell="P9" sqref="P9"/>
    </sheetView>
  </sheetViews>
  <sheetFormatPr defaultColWidth="9.140625" defaultRowHeight="12.75" x14ac:dyDescent="0.2"/>
  <cols>
    <col min="1" max="1" width="32.5703125" style="1" bestFit="1" customWidth="1"/>
    <col min="2" max="2" width="13.28515625" style="1" customWidth="1"/>
    <col min="3" max="14" width="9.140625" style="1" customWidth="1"/>
    <col min="15" max="16384" width="9.140625" style="1"/>
  </cols>
  <sheetData>
    <row r="1" spans="1:15" ht="13.5" thickBot="1" x14ac:dyDescent="0.25">
      <c r="A1" s="1" t="s">
        <v>10</v>
      </c>
    </row>
    <row r="2" spans="1:15" x14ac:dyDescent="0.2">
      <c r="A2" s="31" t="s">
        <v>0</v>
      </c>
      <c r="B2" s="76"/>
      <c r="C2" s="117" t="s">
        <v>1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8"/>
      <c r="O2" s="63"/>
    </row>
    <row r="3" spans="1:15" ht="15" customHeight="1" thickBot="1" x14ac:dyDescent="0.25">
      <c r="A3" s="33" t="s">
        <v>2</v>
      </c>
      <c r="B3" s="78" t="s">
        <v>3</v>
      </c>
      <c r="C3" s="13">
        <v>44378</v>
      </c>
      <c r="D3" s="13">
        <v>44409</v>
      </c>
      <c r="E3" s="13">
        <v>44440</v>
      </c>
      <c r="F3" s="13">
        <v>44470</v>
      </c>
      <c r="G3" s="13">
        <v>44501</v>
      </c>
      <c r="H3" s="13">
        <v>44531</v>
      </c>
      <c r="I3" s="13">
        <v>44562</v>
      </c>
      <c r="J3" s="13">
        <v>44593</v>
      </c>
      <c r="K3" s="13">
        <v>44621</v>
      </c>
      <c r="L3" s="13">
        <v>44652</v>
      </c>
      <c r="M3" s="13">
        <v>44682</v>
      </c>
      <c r="N3" s="19">
        <v>44713</v>
      </c>
      <c r="O3" s="63"/>
    </row>
    <row r="4" spans="1:15" ht="15" customHeight="1" x14ac:dyDescent="0.2">
      <c r="A4" s="77" t="s">
        <v>4</v>
      </c>
      <c r="B4" s="77" t="s">
        <v>5</v>
      </c>
      <c r="C4" s="67">
        <v>5.2</v>
      </c>
      <c r="D4" s="67">
        <v>0.8</v>
      </c>
      <c r="E4" s="53">
        <v>1</v>
      </c>
      <c r="F4" s="53">
        <v>4.0999999999999996</v>
      </c>
      <c r="G4" s="67">
        <v>30.9</v>
      </c>
      <c r="H4" s="67">
        <v>2.2999999999999998</v>
      </c>
      <c r="I4" s="53">
        <v>1</v>
      </c>
      <c r="J4" s="53">
        <v>4.4000000000000004</v>
      </c>
      <c r="K4" s="53">
        <v>3.8</v>
      </c>
      <c r="L4" s="53">
        <v>0.8</v>
      </c>
      <c r="M4" s="53">
        <v>0.5</v>
      </c>
      <c r="N4" s="79">
        <v>0.2</v>
      </c>
      <c r="O4" s="63"/>
    </row>
    <row r="5" spans="1:15" ht="15" customHeight="1" x14ac:dyDescent="0.2">
      <c r="A5" s="24" t="s">
        <v>6</v>
      </c>
      <c r="B5" s="24" t="s">
        <v>5</v>
      </c>
      <c r="C5" s="68">
        <v>5.2</v>
      </c>
      <c r="D5" s="68">
        <v>0.7</v>
      </c>
      <c r="E5" s="54">
        <v>14.2</v>
      </c>
      <c r="F5" s="54">
        <v>2.5</v>
      </c>
      <c r="G5" s="68">
        <v>5.4</v>
      </c>
      <c r="H5" s="68">
        <v>4.7</v>
      </c>
      <c r="I5" s="54">
        <v>6.6</v>
      </c>
      <c r="J5" s="54">
        <v>6.6</v>
      </c>
      <c r="K5" s="54">
        <v>1.3</v>
      </c>
      <c r="L5" s="54">
        <v>4.3</v>
      </c>
      <c r="M5" s="54">
        <v>7.6</v>
      </c>
      <c r="N5" s="80">
        <v>12.1</v>
      </c>
      <c r="O5" s="63"/>
    </row>
    <row r="6" spans="1:15" ht="15" customHeight="1" x14ac:dyDescent="0.2">
      <c r="A6" s="24" t="s">
        <v>7</v>
      </c>
      <c r="B6" s="24" t="s">
        <v>5</v>
      </c>
      <c r="C6" s="68">
        <v>5.4</v>
      </c>
      <c r="D6" s="68">
        <v>6.7</v>
      </c>
      <c r="E6" s="54">
        <v>3</v>
      </c>
      <c r="F6" s="54">
        <v>2.5</v>
      </c>
      <c r="G6" s="68">
        <v>3</v>
      </c>
      <c r="H6" s="68">
        <v>4.5999999999999996</v>
      </c>
      <c r="I6" s="54">
        <v>1.7</v>
      </c>
      <c r="J6" s="54">
        <v>5.6</v>
      </c>
      <c r="K6" s="54">
        <v>3.2</v>
      </c>
      <c r="L6" s="54">
        <v>3.7</v>
      </c>
      <c r="M6" s="54">
        <v>1.3</v>
      </c>
      <c r="N6" s="80">
        <v>1.1000000000000001</v>
      </c>
      <c r="O6" s="63"/>
    </row>
    <row r="7" spans="1:15" ht="15" customHeight="1" x14ac:dyDescent="0.2">
      <c r="A7" s="24" t="s">
        <v>8</v>
      </c>
      <c r="B7" s="24" t="s">
        <v>5</v>
      </c>
      <c r="C7" s="68">
        <v>2.7</v>
      </c>
      <c r="D7" s="68">
        <v>2</v>
      </c>
      <c r="E7" s="54">
        <v>13.4</v>
      </c>
      <c r="F7" s="54">
        <v>2.5</v>
      </c>
      <c r="G7" s="68">
        <v>3.3</v>
      </c>
      <c r="H7" s="68">
        <v>3.8</v>
      </c>
      <c r="I7" s="54">
        <v>1.2</v>
      </c>
      <c r="J7" s="54">
        <v>7.6</v>
      </c>
      <c r="K7" s="54">
        <v>1.1000000000000001</v>
      </c>
      <c r="L7" s="54">
        <v>1</v>
      </c>
      <c r="M7" s="54">
        <v>1</v>
      </c>
      <c r="N7" s="80">
        <v>0.8</v>
      </c>
      <c r="O7" s="63"/>
    </row>
    <row r="8" spans="1:15" ht="15" customHeight="1" thickBot="1" x14ac:dyDescent="0.25">
      <c r="A8" s="14" t="s">
        <v>9</v>
      </c>
      <c r="B8" s="14" t="s">
        <v>5</v>
      </c>
      <c r="C8" s="69">
        <v>4.7</v>
      </c>
      <c r="D8" s="69">
        <v>1</v>
      </c>
      <c r="E8" s="55">
        <v>2</v>
      </c>
      <c r="F8" s="55">
        <v>2</v>
      </c>
      <c r="G8" s="69">
        <v>1.6</v>
      </c>
      <c r="H8" s="69">
        <v>3.1</v>
      </c>
      <c r="I8" s="55">
        <v>2.7</v>
      </c>
      <c r="J8" s="55">
        <v>4.5</v>
      </c>
      <c r="K8" s="55">
        <v>0.4</v>
      </c>
      <c r="L8" s="55">
        <v>1.8</v>
      </c>
      <c r="M8" s="55">
        <v>1</v>
      </c>
      <c r="N8" s="81">
        <v>2.2999999999999998</v>
      </c>
      <c r="O8" s="63"/>
    </row>
    <row r="13" spans="1:15" x14ac:dyDescent="0.2">
      <c r="I13" s="58"/>
    </row>
  </sheetData>
  <mergeCells count="1">
    <mergeCell ref="C2:N2"/>
  </mergeCells>
  <pageMargins left="0.7" right="0.7" top="0.75" bottom="0.75" header="0.3" footer="0.3"/>
  <pageSetup paperSize="9" scale="85" orientation="landscape" horizont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805A0-A6FC-413F-AADF-465F4C4718EE}">
  <sheetPr>
    <tabColor theme="7"/>
    <pageSetUpPr fitToPage="1"/>
  </sheetPr>
  <dimension ref="A1:N18"/>
  <sheetViews>
    <sheetView view="pageBreakPreview" zoomScaleNormal="100" zoomScaleSheetLayoutView="100" workbookViewId="0">
      <selection activeCell="I26" sqref="I26"/>
    </sheetView>
  </sheetViews>
  <sheetFormatPr defaultColWidth="9.140625" defaultRowHeight="15" customHeight="1" x14ac:dyDescent="0.2"/>
  <cols>
    <col min="1" max="1" width="27.28515625" style="1" bestFit="1" customWidth="1"/>
    <col min="2" max="2" width="9.7109375" style="1" customWidth="1"/>
    <col min="3" max="14" width="9.140625" style="1" customWidth="1"/>
    <col min="15" max="16384" width="9.140625" style="1"/>
  </cols>
  <sheetData>
    <row r="1" spans="1:14" ht="15" customHeight="1" thickBot="1" x14ac:dyDescent="0.25"/>
    <row r="2" spans="1:14" ht="15" customHeight="1" x14ac:dyDescent="0.2">
      <c r="A2" s="99" t="s">
        <v>93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</row>
    <row r="3" spans="1:14" ht="15" customHeight="1" x14ac:dyDescent="0.2">
      <c r="A3" s="102" t="s">
        <v>94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4"/>
    </row>
    <row r="4" spans="1:14" ht="15" customHeight="1" x14ac:dyDescent="0.2">
      <c r="A4" s="102" t="s">
        <v>87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/>
    </row>
    <row r="5" spans="1:14" ht="15" customHeight="1" thickBot="1" x14ac:dyDescent="0.25">
      <c r="A5" s="105" t="s">
        <v>13</v>
      </c>
      <c r="B5" s="110" t="s">
        <v>3</v>
      </c>
      <c r="C5" s="106">
        <v>45413</v>
      </c>
      <c r="D5" s="106">
        <v>45444</v>
      </c>
      <c r="E5" s="106">
        <v>45474</v>
      </c>
      <c r="F5" s="106">
        <v>45505</v>
      </c>
      <c r="G5" s="106">
        <v>45536</v>
      </c>
      <c r="H5" s="106">
        <v>45566</v>
      </c>
      <c r="I5" s="106">
        <v>45597</v>
      </c>
      <c r="J5" s="106">
        <v>45627</v>
      </c>
      <c r="K5" s="106">
        <v>45658</v>
      </c>
      <c r="L5" s="106">
        <v>45689</v>
      </c>
      <c r="M5" s="106">
        <v>45717</v>
      </c>
      <c r="N5" s="107">
        <v>45748</v>
      </c>
    </row>
    <row r="6" spans="1:14" ht="15" customHeight="1" x14ac:dyDescent="0.2">
      <c r="A6" s="77" t="s">
        <v>65</v>
      </c>
      <c r="B6" s="3" t="s">
        <v>80</v>
      </c>
      <c r="C6" s="70">
        <v>229</v>
      </c>
      <c r="D6" s="40" t="s">
        <v>12</v>
      </c>
      <c r="E6" s="40" t="s">
        <v>12</v>
      </c>
      <c r="F6" s="40">
        <v>280</v>
      </c>
      <c r="G6" s="40" t="s">
        <v>12</v>
      </c>
      <c r="H6" s="40" t="s">
        <v>12</v>
      </c>
      <c r="I6" s="40">
        <v>220</v>
      </c>
      <c r="J6" s="40" t="s">
        <v>12</v>
      </c>
      <c r="K6" s="40" t="s">
        <v>12</v>
      </c>
      <c r="L6" s="40">
        <v>250</v>
      </c>
      <c r="M6" s="40" t="s">
        <v>12</v>
      </c>
      <c r="N6" s="41" t="s">
        <v>12</v>
      </c>
    </row>
    <row r="7" spans="1:14" ht="15" customHeight="1" x14ac:dyDescent="0.2">
      <c r="A7" s="24" t="s">
        <v>76</v>
      </c>
      <c r="B7" s="4" t="s">
        <v>82</v>
      </c>
      <c r="C7" s="112">
        <v>10</v>
      </c>
      <c r="D7" s="36" t="s">
        <v>12</v>
      </c>
      <c r="E7" s="36" t="s">
        <v>12</v>
      </c>
      <c r="F7" s="36">
        <v>7.1</v>
      </c>
      <c r="G7" s="36" t="s">
        <v>12</v>
      </c>
      <c r="H7" s="36" t="s">
        <v>12</v>
      </c>
      <c r="I7" s="36">
        <v>8.4</v>
      </c>
      <c r="J7" s="36" t="s">
        <v>12</v>
      </c>
      <c r="K7" s="36" t="s">
        <v>12</v>
      </c>
      <c r="L7" s="36">
        <v>8.1999999999999993</v>
      </c>
      <c r="M7" s="36" t="s">
        <v>12</v>
      </c>
      <c r="N7" s="42" t="s">
        <v>12</v>
      </c>
    </row>
    <row r="8" spans="1:14" ht="15" customHeight="1" x14ac:dyDescent="0.2">
      <c r="A8" s="24" t="s">
        <v>66</v>
      </c>
      <c r="B8" s="4" t="s">
        <v>80</v>
      </c>
      <c r="C8" s="71">
        <v>39.1</v>
      </c>
      <c r="D8" s="36" t="s">
        <v>12</v>
      </c>
      <c r="E8" s="36" t="s">
        <v>12</v>
      </c>
      <c r="F8" s="36">
        <v>13</v>
      </c>
      <c r="G8" s="36" t="s">
        <v>12</v>
      </c>
      <c r="H8" s="36" t="s">
        <v>12</v>
      </c>
      <c r="I8" s="36">
        <v>28</v>
      </c>
      <c r="J8" s="36" t="s">
        <v>12</v>
      </c>
      <c r="K8" s="36" t="s">
        <v>12</v>
      </c>
      <c r="L8" s="36">
        <v>26</v>
      </c>
      <c r="M8" s="36" t="s">
        <v>12</v>
      </c>
      <c r="N8" s="42" t="s">
        <v>12</v>
      </c>
    </row>
    <row r="9" spans="1:14" ht="15" customHeight="1" x14ac:dyDescent="0.2">
      <c r="A9" s="24" t="s">
        <v>67</v>
      </c>
      <c r="B9" s="4" t="s">
        <v>64</v>
      </c>
      <c r="C9" s="71">
        <v>120</v>
      </c>
      <c r="D9" s="36" t="s">
        <v>12</v>
      </c>
      <c r="E9" s="36" t="s">
        <v>12</v>
      </c>
      <c r="F9" s="36">
        <v>59</v>
      </c>
      <c r="G9" s="36" t="s">
        <v>12</v>
      </c>
      <c r="H9" s="36" t="s">
        <v>12</v>
      </c>
      <c r="I9" s="36">
        <v>73</v>
      </c>
      <c r="J9" s="36" t="s">
        <v>12</v>
      </c>
      <c r="K9" s="36" t="s">
        <v>12</v>
      </c>
      <c r="L9" s="36">
        <v>140</v>
      </c>
      <c r="M9" s="36" t="s">
        <v>12</v>
      </c>
      <c r="N9" s="42" t="s">
        <v>12</v>
      </c>
    </row>
    <row r="10" spans="1:14" ht="15" customHeight="1" x14ac:dyDescent="0.2">
      <c r="A10" s="24" t="s">
        <v>68</v>
      </c>
      <c r="B10" s="4" t="s">
        <v>82</v>
      </c>
      <c r="C10" s="71">
        <v>5.53</v>
      </c>
      <c r="D10" s="36" t="s">
        <v>12</v>
      </c>
      <c r="E10" s="36" t="s">
        <v>12</v>
      </c>
      <c r="F10" s="36">
        <v>3.9</v>
      </c>
      <c r="G10" s="36" t="s">
        <v>12</v>
      </c>
      <c r="H10" s="36" t="s">
        <v>12</v>
      </c>
      <c r="I10" s="36">
        <v>4.8</v>
      </c>
      <c r="J10" s="36" t="s">
        <v>12</v>
      </c>
      <c r="K10" s="36" t="s">
        <v>12</v>
      </c>
      <c r="L10" s="36">
        <v>4.2</v>
      </c>
      <c r="M10" s="36" t="s">
        <v>12</v>
      </c>
      <c r="N10" s="42" t="s">
        <v>12</v>
      </c>
    </row>
    <row r="11" spans="1:14" ht="15" customHeight="1" x14ac:dyDescent="0.2">
      <c r="A11" s="24" t="s">
        <v>69</v>
      </c>
      <c r="B11" s="4" t="s">
        <v>82</v>
      </c>
      <c r="C11" s="71">
        <v>3.06</v>
      </c>
      <c r="D11" s="36" t="s">
        <v>12</v>
      </c>
      <c r="E11" s="36" t="s">
        <v>12</v>
      </c>
      <c r="F11" s="36">
        <v>2.2999999999999998</v>
      </c>
      <c r="G11" s="36" t="s">
        <v>12</v>
      </c>
      <c r="H11" s="36" t="s">
        <v>12</v>
      </c>
      <c r="I11" s="36">
        <v>2.6</v>
      </c>
      <c r="J11" s="36" t="s">
        <v>12</v>
      </c>
      <c r="K11" s="36" t="s">
        <v>12</v>
      </c>
      <c r="L11" s="113">
        <v>2.8</v>
      </c>
      <c r="M11" s="36" t="s">
        <v>12</v>
      </c>
      <c r="N11" s="42" t="s">
        <v>12</v>
      </c>
    </row>
    <row r="12" spans="1:14" ht="15" customHeight="1" x14ac:dyDescent="0.2">
      <c r="A12" s="24" t="s">
        <v>70</v>
      </c>
      <c r="B12" s="4" t="s">
        <v>82</v>
      </c>
      <c r="C12" s="71">
        <v>1.07</v>
      </c>
      <c r="D12" s="36" t="s">
        <v>12</v>
      </c>
      <c r="E12" s="36" t="s">
        <v>12</v>
      </c>
      <c r="F12" s="36">
        <v>0.75</v>
      </c>
      <c r="G12" s="36" t="s">
        <v>12</v>
      </c>
      <c r="H12" s="36" t="s">
        <v>12</v>
      </c>
      <c r="I12" s="36">
        <v>0.85</v>
      </c>
      <c r="J12" s="36" t="s">
        <v>12</v>
      </c>
      <c r="K12" s="36" t="s">
        <v>12</v>
      </c>
      <c r="L12" s="36">
        <v>1.1000000000000001</v>
      </c>
      <c r="M12" s="36" t="s">
        <v>12</v>
      </c>
      <c r="N12" s="42" t="s">
        <v>12</v>
      </c>
    </row>
    <row r="13" spans="1:14" ht="15" customHeight="1" x14ac:dyDescent="0.2">
      <c r="A13" s="24" t="s">
        <v>71</v>
      </c>
      <c r="B13" s="4" t="s">
        <v>82</v>
      </c>
      <c r="C13" s="71">
        <v>0.31</v>
      </c>
      <c r="D13" s="36" t="s">
        <v>12</v>
      </c>
      <c r="E13" s="36" t="s">
        <v>12</v>
      </c>
      <c r="F13" s="36">
        <v>0.22</v>
      </c>
      <c r="G13" s="36" t="s">
        <v>12</v>
      </c>
      <c r="H13" s="36" t="s">
        <v>12</v>
      </c>
      <c r="I13" s="36">
        <v>0.18</v>
      </c>
      <c r="J13" s="36" t="s">
        <v>12</v>
      </c>
      <c r="K13" s="36" t="s">
        <v>12</v>
      </c>
      <c r="L13" s="36">
        <v>0.12</v>
      </c>
      <c r="M13" s="36" t="s">
        <v>12</v>
      </c>
      <c r="N13" s="42" t="s">
        <v>12</v>
      </c>
    </row>
    <row r="14" spans="1:14" ht="15" customHeight="1" x14ac:dyDescent="0.2">
      <c r="A14" s="24" t="s">
        <v>72</v>
      </c>
      <c r="B14" s="4" t="s">
        <v>81</v>
      </c>
      <c r="C14" s="71">
        <v>3.1</v>
      </c>
      <c r="D14" s="36" t="s">
        <v>12</v>
      </c>
      <c r="E14" s="36" t="s">
        <v>12</v>
      </c>
      <c r="F14" s="114">
        <v>3</v>
      </c>
      <c r="G14" s="36" t="s">
        <v>12</v>
      </c>
      <c r="H14" s="36" t="s">
        <v>12</v>
      </c>
      <c r="I14" s="36">
        <v>2.1</v>
      </c>
      <c r="J14" s="36" t="s">
        <v>12</v>
      </c>
      <c r="K14" s="36" t="s">
        <v>12</v>
      </c>
      <c r="L14" s="36">
        <v>1.4</v>
      </c>
      <c r="M14" s="36" t="s">
        <v>12</v>
      </c>
      <c r="N14" s="42" t="s">
        <v>12</v>
      </c>
    </row>
    <row r="15" spans="1:14" ht="15" customHeight="1" x14ac:dyDescent="0.2">
      <c r="A15" s="24" t="s">
        <v>73</v>
      </c>
      <c r="B15" s="4" t="s">
        <v>80</v>
      </c>
      <c r="C15" s="71">
        <v>9</v>
      </c>
      <c r="D15" s="36" t="s">
        <v>12</v>
      </c>
      <c r="E15" s="36" t="s">
        <v>12</v>
      </c>
      <c r="F15" s="36" t="s">
        <v>40</v>
      </c>
      <c r="G15" s="36" t="s">
        <v>12</v>
      </c>
      <c r="H15" s="36" t="s">
        <v>12</v>
      </c>
      <c r="I15" s="113">
        <v>2</v>
      </c>
      <c r="J15" s="36" t="s">
        <v>12</v>
      </c>
      <c r="K15" s="36" t="s">
        <v>12</v>
      </c>
      <c r="L15" s="36">
        <v>26</v>
      </c>
      <c r="M15" s="36" t="s">
        <v>12</v>
      </c>
      <c r="N15" s="42" t="s">
        <v>12</v>
      </c>
    </row>
    <row r="16" spans="1:14" ht="15" customHeight="1" x14ac:dyDescent="0.2">
      <c r="A16" s="24" t="s">
        <v>74</v>
      </c>
      <c r="B16" s="4" t="s">
        <v>81</v>
      </c>
      <c r="C16" s="71">
        <v>2.68</v>
      </c>
      <c r="D16" s="36" t="s">
        <v>12</v>
      </c>
      <c r="E16" s="36" t="s">
        <v>12</v>
      </c>
      <c r="F16" s="36">
        <v>2.6</v>
      </c>
      <c r="G16" s="36" t="s">
        <v>12</v>
      </c>
      <c r="H16" s="36" t="s">
        <v>12</v>
      </c>
      <c r="I16" s="36">
        <v>3.4</v>
      </c>
      <c r="J16" s="36" t="s">
        <v>12</v>
      </c>
      <c r="K16" s="36" t="s">
        <v>12</v>
      </c>
      <c r="L16" s="36">
        <v>3.7</v>
      </c>
      <c r="M16" s="36" t="s">
        <v>12</v>
      </c>
      <c r="N16" s="42" t="s">
        <v>12</v>
      </c>
    </row>
    <row r="17" spans="1:14" ht="15" customHeight="1" x14ac:dyDescent="0.2">
      <c r="A17" s="24" t="s">
        <v>33</v>
      </c>
      <c r="B17" s="4" t="s">
        <v>33</v>
      </c>
      <c r="C17" s="71">
        <v>6.4</v>
      </c>
      <c r="D17" s="36" t="s">
        <v>12</v>
      </c>
      <c r="E17" s="36" t="s">
        <v>12</v>
      </c>
      <c r="F17" s="36">
        <v>6.4</v>
      </c>
      <c r="G17" s="36" t="s">
        <v>12</v>
      </c>
      <c r="H17" s="36" t="s">
        <v>12</v>
      </c>
      <c r="I17" s="36">
        <v>6.2</v>
      </c>
      <c r="J17" s="36" t="s">
        <v>12</v>
      </c>
      <c r="K17" s="36" t="s">
        <v>12</v>
      </c>
      <c r="L17" s="36">
        <v>5.8</v>
      </c>
      <c r="M17" s="36" t="s">
        <v>12</v>
      </c>
      <c r="N17" s="42" t="s">
        <v>12</v>
      </c>
    </row>
    <row r="18" spans="1:14" ht="15" customHeight="1" thickBot="1" x14ac:dyDescent="0.25">
      <c r="A18" s="14" t="s">
        <v>75</v>
      </c>
      <c r="B18" s="5" t="s">
        <v>80</v>
      </c>
      <c r="C18" s="116">
        <v>73.900000000000006</v>
      </c>
      <c r="D18" s="38" t="s">
        <v>12</v>
      </c>
      <c r="E18" s="38" t="s">
        <v>12</v>
      </c>
      <c r="F18" s="38">
        <v>390</v>
      </c>
      <c r="G18" s="38" t="s">
        <v>12</v>
      </c>
      <c r="H18" s="38" t="s">
        <v>12</v>
      </c>
      <c r="I18" s="38">
        <v>300</v>
      </c>
      <c r="J18" s="38" t="s">
        <v>12</v>
      </c>
      <c r="K18" s="38" t="s">
        <v>12</v>
      </c>
      <c r="L18" s="38">
        <v>340</v>
      </c>
      <c r="M18" s="38" t="s">
        <v>12</v>
      </c>
      <c r="N18" s="43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FB0A3-67A5-41BF-905D-BE7D1BCFECBB}">
  <sheetPr>
    <tabColor theme="7"/>
    <pageSetUpPr fitToPage="1"/>
  </sheetPr>
  <dimension ref="A1:N18"/>
  <sheetViews>
    <sheetView view="pageBreakPreview" zoomScaleNormal="100" zoomScaleSheetLayoutView="100" workbookViewId="0">
      <selection activeCell="I26" sqref="I26"/>
    </sheetView>
  </sheetViews>
  <sheetFormatPr defaultColWidth="9.140625" defaultRowHeight="15" customHeight="1" x14ac:dyDescent="0.2"/>
  <cols>
    <col min="1" max="1" width="27.28515625" style="1" bestFit="1" customWidth="1"/>
    <col min="2" max="2" width="9.7109375" style="1" customWidth="1"/>
    <col min="3" max="14" width="9.140625" style="1" customWidth="1"/>
    <col min="15" max="16384" width="9.140625" style="1"/>
  </cols>
  <sheetData>
    <row r="1" spans="1:14" ht="15" customHeight="1" thickBot="1" x14ac:dyDescent="0.25"/>
    <row r="2" spans="1:14" ht="15" customHeight="1" x14ac:dyDescent="0.2">
      <c r="A2" s="99" t="s">
        <v>93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</row>
    <row r="3" spans="1:14" ht="15" customHeight="1" x14ac:dyDescent="0.2">
      <c r="A3" s="102" t="s">
        <v>94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4"/>
    </row>
    <row r="4" spans="1:14" ht="15" customHeight="1" x14ac:dyDescent="0.2">
      <c r="A4" s="102" t="s">
        <v>88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/>
    </row>
    <row r="5" spans="1:14" ht="15" customHeight="1" thickBot="1" x14ac:dyDescent="0.25">
      <c r="A5" s="105" t="s">
        <v>13</v>
      </c>
      <c r="B5" s="110" t="s">
        <v>3</v>
      </c>
      <c r="C5" s="106">
        <v>45413</v>
      </c>
      <c r="D5" s="106">
        <v>45444</v>
      </c>
      <c r="E5" s="106">
        <v>45474</v>
      </c>
      <c r="F5" s="106">
        <v>45505</v>
      </c>
      <c r="G5" s="106">
        <v>45536</v>
      </c>
      <c r="H5" s="106">
        <v>45566</v>
      </c>
      <c r="I5" s="106">
        <v>45597</v>
      </c>
      <c r="J5" s="106">
        <v>45627</v>
      </c>
      <c r="K5" s="106">
        <v>45658</v>
      </c>
      <c r="L5" s="106">
        <v>45689</v>
      </c>
      <c r="M5" s="106">
        <v>45717</v>
      </c>
      <c r="N5" s="107">
        <v>45748</v>
      </c>
    </row>
    <row r="6" spans="1:14" ht="15" customHeight="1" x14ac:dyDescent="0.2">
      <c r="A6" s="77" t="s">
        <v>65</v>
      </c>
      <c r="B6" s="3" t="s">
        <v>80</v>
      </c>
      <c r="C6" s="70">
        <v>122</v>
      </c>
      <c r="D6" s="40" t="s">
        <v>12</v>
      </c>
      <c r="E6" s="40" t="s">
        <v>12</v>
      </c>
      <c r="F6" s="40">
        <v>120</v>
      </c>
      <c r="G6" s="40" t="s">
        <v>12</v>
      </c>
      <c r="H6" s="40" t="s">
        <v>12</v>
      </c>
      <c r="I6" s="40">
        <v>120</v>
      </c>
      <c r="J6" s="40" t="s">
        <v>12</v>
      </c>
      <c r="K6" s="40" t="s">
        <v>12</v>
      </c>
      <c r="L6" s="40">
        <v>100</v>
      </c>
      <c r="M6" s="40" t="s">
        <v>12</v>
      </c>
      <c r="N6" s="41" t="s">
        <v>12</v>
      </c>
    </row>
    <row r="7" spans="1:14" ht="15" customHeight="1" x14ac:dyDescent="0.2">
      <c r="A7" s="24" t="s">
        <v>76</v>
      </c>
      <c r="B7" s="4" t="s">
        <v>82</v>
      </c>
      <c r="C7" s="71">
        <v>10.4</v>
      </c>
      <c r="D7" s="36" t="s">
        <v>12</v>
      </c>
      <c r="E7" s="36" t="s">
        <v>12</v>
      </c>
      <c r="F7" s="36">
        <v>9.1</v>
      </c>
      <c r="G7" s="36" t="s">
        <v>12</v>
      </c>
      <c r="H7" s="36" t="s">
        <v>12</v>
      </c>
      <c r="I7" s="36">
        <v>9.8000000000000007</v>
      </c>
      <c r="J7" s="36" t="s">
        <v>12</v>
      </c>
      <c r="K7" s="36" t="s">
        <v>12</v>
      </c>
      <c r="L7" s="36">
        <v>8.6</v>
      </c>
      <c r="M7" s="36" t="s">
        <v>12</v>
      </c>
      <c r="N7" s="42" t="s">
        <v>12</v>
      </c>
    </row>
    <row r="8" spans="1:14" ht="15" customHeight="1" x14ac:dyDescent="0.2">
      <c r="A8" s="24" t="s">
        <v>66</v>
      </c>
      <c r="B8" s="4" t="s">
        <v>80</v>
      </c>
      <c r="C8" s="71">
        <v>21.4</v>
      </c>
      <c r="D8" s="36" t="s">
        <v>12</v>
      </c>
      <c r="E8" s="36" t="s">
        <v>12</v>
      </c>
      <c r="F8" s="113">
        <v>3.9</v>
      </c>
      <c r="G8" s="36" t="s">
        <v>12</v>
      </c>
      <c r="H8" s="36" t="s">
        <v>12</v>
      </c>
      <c r="I8" s="36">
        <v>4.7</v>
      </c>
      <c r="J8" s="36" t="s">
        <v>12</v>
      </c>
      <c r="K8" s="36" t="s">
        <v>12</v>
      </c>
      <c r="L8" s="36">
        <v>37</v>
      </c>
      <c r="M8" s="36" t="s">
        <v>12</v>
      </c>
      <c r="N8" s="42" t="s">
        <v>12</v>
      </c>
    </row>
    <row r="9" spans="1:14" ht="15" customHeight="1" x14ac:dyDescent="0.2">
      <c r="A9" s="24" t="s">
        <v>67</v>
      </c>
      <c r="B9" s="4" t="s">
        <v>64</v>
      </c>
      <c r="C9" s="71">
        <v>109</v>
      </c>
      <c r="D9" s="36" t="s">
        <v>12</v>
      </c>
      <c r="E9" s="36" t="s">
        <v>12</v>
      </c>
      <c r="F9" s="36">
        <v>46</v>
      </c>
      <c r="G9" s="36" t="s">
        <v>12</v>
      </c>
      <c r="H9" s="36" t="s">
        <v>12</v>
      </c>
      <c r="I9" s="36">
        <v>46</v>
      </c>
      <c r="J9" s="36" t="s">
        <v>12</v>
      </c>
      <c r="K9" s="36" t="s">
        <v>12</v>
      </c>
      <c r="L9" s="36">
        <v>98</v>
      </c>
      <c r="M9" s="36" t="s">
        <v>12</v>
      </c>
      <c r="N9" s="42" t="s">
        <v>12</v>
      </c>
    </row>
    <row r="10" spans="1:14" ht="15" customHeight="1" x14ac:dyDescent="0.2">
      <c r="A10" s="24" t="s">
        <v>68</v>
      </c>
      <c r="B10" s="4" t="s">
        <v>82</v>
      </c>
      <c r="C10" s="71">
        <v>6.79</v>
      </c>
      <c r="D10" s="36" t="s">
        <v>12</v>
      </c>
      <c r="E10" s="36" t="s">
        <v>12</v>
      </c>
      <c r="F10" s="36">
        <v>5.8</v>
      </c>
      <c r="G10" s="36" t="s">
        <v>12</v>
      </c>
      <c r="H10" s="36" t="s">
        <v>12</v>
      </c>
      <c r="I10" s="36">
        <v>6.4</v>
      </c>
      <c r="J10" s="36" t="s">
        <v>12</v>
      </c>
      <c r="K10" s="36" t="s">
        <v>12</v>
      </c>
      <c r="L10" s="36">
        <v>5.4</v>
      </c>
      <c r="M10" s="36" t="s">
        <v>12</v>
      </c>
      <c r="N10" s="42" t="s">
        <v>12</v>
      </c>
    </row>
    <row r="11" spans="1:14" ht="15" customHeight="1" x14ac:dyDescent="0.2">
      <c r="A11" s="24" t="s">
        <v>69</v>
      </c>
      <c r="B11" s="4" t="s">
        <v>82</v>
      </c>
      <c r="C11" s="71">
        <v>2.66</v>
      </c>
      <c r="D11" s="36" t="s">
        <v>12</v>
      </c>
      <c r="E11" s="36" t="s">
        <v>12</v>
      </c>
      <c r="F11" s="36">
        <v>2.4</v>
      </c>
      <c r="G11" s="36" t="s">
        <v>12</v>
      </c>
      <c r="H11" s="36" t="s">
        <v>12</v>
      </c>
      <c r="I11" s="36">
        <v>2.5</v>
      </c>
      <c r="J11" s="36" t="s">
        <v>12</v>
      </c>
      <c r="K11" s="36" t="s">
        <v>12</v>
      </c>
      <c r="L11" s="36">
        <v>2.4</v>
      </c>
      <c r="M11" s="36" t="s">
        <v>12</v>
      </c>
      <c r="N11" s="42" t="s">
        <v>12</v>
      </c>
    </row>
    <row r="12" spans="1:14" ht="15" customHeight="1" x14ac:dyDescent="0.2">
      <c r="A12" s="24" t="s">
        <v>70</v>
      </c>
      <c r="B12" s="4" t="s">
        <v>82</v>
      </c>
      <c r="C12" s="71">
        <v>0.87</v>
      </c>
      <c r="D12" s="36" t="s">
        <v>12</v>
      </c>
      <c r="E12" s="36" t="s">
        <v>12</v>
      </c>
      <c r="F12" s="36">
        <v>0.82</v>
      </c>
      <c r="G12" s="36" t="s">
        <v>12</v>
      </c>
      <c r="H12" s="36" t="s">
        <v>12</v>
      </c>
      <c r="I12" s="36">
        <v>0.81</v>
      </c>
      <c r="J12" s="36" t="s">
        <v>12</v>
      </c>
      <c r="K12" s="36" t="s">
        <v>12</v>
      </c>
      <c r="L12" s="36">
        <v>0.7</v>
      </c>
      <c r="M12" s="36" t="s">
        <v>12</v>
      </c>
      <c r="N12" s="42" t="s">
        <v>12</v>
      </c>
    </row>
    <row r="13" spans="1:14" ht="15" customHeight="1" x14ac:dyDescent="0.2">
      <c r="A13" s="24" t="s">
        <v>71</v>
      </c>
      <c r="B13" s="4" t="s">
        <v>82</v>
      </c>
      <c r="C13" s="71">
        <v>7.0000000000000007E-2</v>
      </c>
      <c r="D13" s="36" t="s">
        <v>12</v>
      </c>
      <c r="E13" s="36" t="s">
        <v>12</v>
      </c>
      <c r="F13" s="36">
        <v>7.0000000000000007E-2</v>
      </c>
      <c r="G13" s="36" t="s">
        <v>12</v>
      </c>
      <c r="H13" s="36" t="s">
        <v>12</v>
      </c>
      <c r="I13" s="114">
        <v>0.08</v>
      </c>
      <c r="J13" s="36" t="s">
        <v>12</v>
      </c>
      <c r="K13" s="36" t="s">
        <v>12</v>
      </c>
      <c r="L13" s="36">
        <v>0.11</v>
      </c>
      <c r="M13" s="36" t="s">
        <v>12</v>
      </c>
      <c r="N13" s="42" t="s">
        <v>12</v>
      </c>
    </row>
    <row r="14" spans="1:14" ht="15" customHeight="1" x14ac:dyDescent="0.2">
      <c r="A14" s="24" t="s">
        <v>72</v>
      </c>
      <c r="B14" s="4" t="s">
        <v>81</v>
      </c>
      <c r="C14" s="71">
        <v>0.7</v>
      </c>
      <c r="D14" s="36" t="s">
        <v>12</v>
      </c>
      <c r="E14" s="36" t="s">
        <v>12</v>
      </c>
      <c r="F14" s="36">
        <v>0.8</v>
      </c>
      <c r="G14" s="36" t="s">
        <v>12</v>
      </c>
      <c r="H14" s="36" t="s">
        <v>12</v>
      </c>
      <c r="I14" s="113">
        <v>0.8</v>
      </c>
      <c r="J14" s="36" t="s">
        <v>12</v>
      </c>
      <c r="K14" s="36" t="s">
        <v>12</v>
      </c>
      <c r="L14" s="36">
        <v>1.3</v>
      </c>
      <c r="M14" s="36" t="s">
        <v>12</v>
      </c>
      <c r="N14" s="42" t="s">
        <v>12</v>
      </c>
    </row>
    <row r="15" spans="1:14" ht="15" customHeight="1" x14ac:dyDescent="0.2">
      <c r="A15" s="24" t="s">
        <v>73</v>
      </c>
      <c r="B15" s="4" t="s">
        <v>80</v>
      </c>
      <c r="C15" s="71">
        <v>13</v>
      </c>
      <c r="D15" s="36" t="s">
        <v>12</v>
      </c>
      <c r="E15" s="36" t="s">
        <v>12</v>
      </c>
      <c r="F15" s="36">
        <v>7.6</v>
      </c>
      <c r="G15" s="36" t="s">
        <v>12</v>
      </c>
      <c r="H15" s="36" t="s">
        <v>12</v>
      </c>
      <c r="I15" s="36">
        <v>3.6</v>
      </c>
      <c r="J15" s="36" t="s">
        <v>12</v>
      </c>
      <c r="K15" s="36" t="s">
        <v>12</v>
      </c>
      <c r="L15" s="36">
        <v>13</v>
      </c>
      <c r="M15" s="36" t="s">
        <v>12</v>
      </c>
      <c r="N15" s="42" t="s">
        <v>12</v>
      </c>
    </row>
    <row r="16" spans="1:14" ht="15" customHeight="1" x14ac:dyDescent="0.2">
      <c r="A16" s="24" t="s">
        <v>74</v>
      </c>
      <c r="B16" s="4" t="s">
        <v>81</v>
      </c>
      <c r="C16" s="71">
        <v>2.54</v>
      </c>
      <c r="D16" s="36" t="s">
        <v>12</v>
      </c>
      <c r="E16" s="36" t="s">
        <v>12</v>
      </c>
      <c r="F16" s="36">
        <v>2.9</v>
      </c>
      <c r="G16" s="36" t="s">
        <v>12</v>
      </c>
      <c r="H16" s="36" t="s">
        <v>12</v>
      </c>
      <c r="I16" s="113">
        <v>3.8</v>
      </c>
      <c r="J16" s="36" t="s">
        <v>12</v>
      </c>
      <c r="K16" s="36" t="s">
        <v>12</v>
      </c>
      <c r="L16" s="113">
        <v>3.2</v>
      </c>
      <c r="M16" s="36" t="s">
        <v>12</v>
      </c>
      <c r="N16" s="42" t="s">
        <v>12</v>
      </c>
    </row>
    <row r="17" spans="1:14" ht="15" customHeight="1" x14ac:dyDescent="0.2">
      <c r="A17" s="24" t="s">
        <v>33</v>
      </c>
      <c r="B17" s="4" t="s">
        <v>33</v>
      </c>
      <c r="C17" s="112">
        <v>6</v>
      </c>
      <c r="D17" s="36" t="s">
        <v>12</v>
      </c>
      <c r="E17" s="36" t="s">
        <v>12</v>
      </c>
      <c r="F17" s="36">
        <v>6.1</v>
      </c>
      <c r="G17" s="36" t="s">
        <v>12</v>
      </c>
      <c r="H17" s="36" t="s">
        <v>12</v>
      </c>
      <c r="I17" s="36">
        <v>5.9</v>
      </c>
      <c r="J17" s="36" t="s">
        <v>12</v>
      </c>
      <c r="K17" s="36" t="s">
        <v>12</v>
      </c>
      <c r="L17" s="36">
        <v>5.4</v>
      </c>
      <c r="M17" s="36" t="s">
        <v>12</v>
      </c>
      <c r="N17" s="42" t="s">
        <v>12</v>
      </c>
    </row>
    <row r="18" spans="1:14" ht="15" customHeight="1" thickBot="1" x14ac:dyDescent="0.25">
      <c r="A18" s="14" t="s">
        <v>75</v>
      </c>
      <c r="B18" s="5" t="s">
        <v>80</v>
      </c>
      <c r="C18" s="116">
        <v>170.01</v>
      </c>
      <c r="D18" s="38" t="s">
        <v>12</v>
      </c>
      <c r="E18" s="38" t="s">
        <v>12</v>
      </c>
      <c r="F18" s="38">
        <v>370</v>
      </c>
      <c r="G18" s="38" t="s">
        <v>12</v>
      </c>
      <c r="H18" s="38" t="s">
        <v>12</v>
      </c>
      <c r="I18" s="38">
        <v>470</v>
      </c>
      <c r="J18" s="38" t="s">
        <v>12</v>
      </c>
      <c r="K18" s="38" t="s">
        <v>12</v>
      </c>
      <c r="L18" s="38">
        <v>470</v>
      </c>
      <c r="M18" s="38" t="s">
        <v>12</v>
      </c>
      <c r="N18" s="43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63A0-B113-4467-A365-9E4093B746D2}">
  <sheetPr>
    <tabColor theme="7"/>
    <pageSetUpPr fitToPage="1"/>
  </sheetPr>
  <dimension ref="A1:N18"/>
  <sheetViews>
    <sheetView view="pageBreakPreview" zoomScaleNormal="100" zoomScaleSheetLayoutView="100" workbookViewId="0">
      <selection activeCell="R14" sqref="R14"/>
    </sheetView>
  </sheetViews>
  <sheetFormatPr defaultColWidth="9.140625" defaultRowHeight="15" customHeight="1" x14ac:dyDescent="0.2"/>
  <cols>
    <col min="1" max="1" width="27.28515625" style="1" bestFit="1" customWidth="1"/>
    <col min="2" max="2" width="9.7109375" style="1" customWidth="1"/>
    <col min="3" max="14" width="9.140625" style="1" customWidth="1"/>
    <col min="15" max="16384" width="9.140625" style="1"/>
  </cols>
  <sheetData>
    <row r="1" spans="1:14" ht="15" customHeight="1" thickBot="1" x14ac:dyDescent="0.25"/>
    <row r="2" spans="1:14" ht="15" customHeight="1" x14ac:dyDescent="0.2">
      <c r="A2" s="99" t="s">
        <v>93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</row>
    <row r="3" spans="1:14" ht="15" customHeight="1" x14ac:dyDescent="0.2">
      <c r="A3" s="102" t="s">
        <v>94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4"/>
    </row>
    <row r="4" spans="1:14" ht="15" customHeight="1" x14ac:dyDescent="0.2">
      <c r="A4" s="102" t="s">
        <v>89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/>
    </row>
    <row r="5" spans="1:14" ht="15" customHeight="1" thickBot="1" x14ac:dyDescent="0.25">
      <c r="A5" s="105" t="s">
        <v>13</v>
      </c>
      <c r="B5" s="110" t="s">
        <v>3</v>
      </c>
      <c r="C5" s="106">
        <v>45413</v>
      </c>
      <c r="D5" s="106">
        <v>45444</v>
      </c>
      <c r="E5" s="106">
        <v>45474</v>
      </c>
      <c r="F5" s="106">
        <v>45505</v>
      </c>
      <c r="G5" s="106">
        <v>45536</v>
      </c>
      <c r="H5" s="106">
        <v>45566</v>
      </c>
      <c r="I5" s="106">
        <v>45597</v>
      </c>
      <c r="J5" s="106">
        <v>45627</v>
      </c>
      <c r="K5" s="106">
        <v>45658</v>
      </c>
      <c r="L5" s="106">
        <v>45689</v>
      </c>
      <c r="M5" s="106">
        <v>45717</v>
      </c>
      <c r="N5" s="107">
        <v>45748</v>
      </c>
    </row>
    <row r="6" spans="1:14" ht="15" customHeight="1" x14ac:dyDescent="0.2">
      <c r="A6" s="77" t="s">
        <v>65</v>
      </c>
      <c r="B6" s="3" t="s">
        <v>80</v>
      </c>
      <c r="C6" s="70">
        <v>101</v>
      </c>
      <c r="D6" s="40" t="s">
        <v>12</v>
      </c>
      <c r="E6" s="40" t="s">
        <v>12</v>
      </c>
      <c r="F6" s="40">
        <v>110</v>
      </c>
      <c r="G6" s="40" t="s">
        <v>12</v>
      </c>
      <c r="H6" s="40" t="s">
        <v>12</v>
      </c>
      <c r="I6" s="40">
        <v>89</v>
      </c>
      <c r="J6" s="40" t="s">
        <v>12</v>
      </c>
      <c r="K6" s="40" t="s">
        <v>12</v>
      </c>
      <c r="L6" s="40">
        <v>160</v>
      </c>
      <c r="M6" s="40" t="s">
        <v>12</v>
      </c>
      <c r="N6" s="41" t="s">
        <v>12</v>
      </c>
    </row>
    <row r="7" spans="1:14" ht="15" customHeight="1" x14ac:dyDescent="0.2">
      <c r="A7" s="24" t="s">
        <v>76</v>
      </c>
      <c r="B7" s="4" t="s">
        <v>82</v>
      </c>
      <c r="C7" s="71">
        <v>12.7</v>
      </c>
      <c r="D7" s="36" t="s">
        <v>12</v>
      </c>
      <c r="E7" s="36" t="s">
        <v>12</v>
      </c>
      <c r="F7" s="36">
        <v>9.3000000000000007</v>
      </c>
      <c r="G7" s="36" t="s">
        <v>12</v>
      </c>
      <c r="H7" s="36" t="s">
        <v>12</v>
      </c>
      <c r="I7" s="50">
        <v>13</v>
      </c>
      <c r="J7" s="36" t="s">
        <v>12</v>
      </c>
      <c r="K7" s="36" t="s">
        <v>12</v>
      </c>
      <c r="L7" s="36">
        <v>12</v>
      </c>
      <c r="M7" s="36" t="s">
        <v>12</v>
      </c>
      <c r="N7" s="42" t="s">
        <v>12</v>
      </c>
    </row>
    <row r="8" spans="1:14" ht="15" customHeight="1" x14ac:dyDescent="0.2">
      <c r="A8" s="24" t="s">
        <v>66</v>
      </c>
      <c r="B8" s="4" t="s">
        <v>80</v>
      </c>
      <c r="C8" s="112">
        <v>31.7</v>
      </c>
      <c r="D8" s="36" t="s">
        <v>12</v>
      </c>
      <c r="E8" s="36" t="s">
        <v>12</v>
      </c>
      <c r="F8" s="36">
        <v>10</v>
      </c>
      <c r="G8" s="36" t="s">
        <v>12</v>
      </c>
      <c r="H8" s="36" t="s">
        <v>12</v>
      </c>
      <c r="I8" s="36">
        <v>12</v>
      </c>
      <c r="J8" s="36" t="s">
        <v>12</v>
      </c>
      <c r="K8" s="36" t="s">
        <v>12</v>
      </c>
      <c r="L8" s="36">
        <v>23</v>
      </c>
      <c r="M8" s="36" t="s">
        <v>12</v>
      </c>
      <c r="N8" s="42" t="s">
        <v>12</v>
      </c>
    </row>
    <row r="9" spans="1:14" ht="15" customHeight="1" x14ac:dyDescent="0.2">
      <c r="A9" s="24" t="s">
        <v>67</v>
      </c>
      <c r="B9" s="4" t="s">
        <v>64</v>
      </c>
      <c r="C9" s="71">
        <v>100</v>
      </c>
      <c r="D9" s="36" t="s">
        <v>12</v>
      </c>
      <c r="E9" s="36" t="s">
        <v>12</v>
      </c>
      <c r="F9" s="36">
        <v>43</v>
      </c>
      <c r="G9" s="36" t="s">
        <v>12</v>
      </c>
      <c r="H9" s="36" t="s">
        <v>12</v>
      </c>
      <c r="I9" s="36">
        <v>54</v>
      </c>
      <c r="J9" s="36" t="s">
        <v>12</v>
      </c>
      <c r="K9" s="36" t="s">
        <v>12</v>
      </c>
      <c r="L9" s="36">
        <v>110</v>
      </c>
      <c r="M9" s="36" t="s">
        <v>12</v>
      </c>
      <c r="N9" s="42" t="s">
        <v>12</v>
      </c>
    </row>
    <row r="10" spans="1:14" ht="15" customHeight="1" x14ac:dyDescent="0.2">
      <c r="A10" s="24" t="s">
        <v>68</v>
      </c>
      <c r="B10" s="4" t="s">
        <v>82</v>
      </c>
      <c r="C10" s="71">
        <v>8.19</v>
      </c>
      <c r="D10" s="36" t="s">
        <v>12</v>
      </c>
      <c r="E10" s="36" t="s">
        <v>12</v>
      </c>
      <c r="F10" s="113">
        <v>6</v>
      </c>
      <c r="G10" s="36" t="s">
        <v>12</v>
      </c>
      <c r="H10" s="36" t="s">
        <v>12</v>
      </c>
      <c r="I10" s="36">
        <v>8.9</v>
      </c>
      <c r="J10" s="36" t="s">
        <v>12</v>
      </c>
      <c r="K10" s="36" t="s">
        <v>12</v>
      </c>
      <c r="L10" s="36">
        <v>7.4</v>
      </c>
      <c r="M10" s="36" t="s">
        <v>12</v>
      </c>
      <c r="N10" s="42" t="s">
        <v>12</v>
      </c>
    </row>
    <row r="11" spans="1:14" ht="15" customHeight="1" x14ac:dyDescent="0.2">
      <c r="A11" s="24" t="s">
        <v>69</v>
      </c>
      <c r="B11" s="4" t="s">
        <v>82</v>
      </c>
      <c r="C11" s="71">
        <v>3.64</v>
      </c>
      <c r="D11" s="36" t="s">
        <v>12</v>
      </c>
      <c r="E11" s="36" t="s">
        <v>12</v>
      </c>
      <c r="F11" s="36">
        <v>2.6</v>
      </c>
      <c r="G11" s="36" t="s">
        <v>12</v>
      </c>
      <c r="H11" s="36" t="s">
        <v>12</v>
      </c>
      <c r="I11" s="36">
        <v>3.3</v>
      </c>
      <c r="J11" s="36" t="s">
        <v>12</v>
      </c>
      <c r="K11" s="36" t="s">
        <v>12</v>
      </c>
      <c r="L11" s="113">
        <v>3.4</v>
      </c>
      <c r="M11" s="36" t="s">
        <v>12</v>
      </c>
      <c r="N11" s="42" t="s">
        <v>12</v>
      </c>
    </row>
    <row r="12" spans="1:14" ht="15" customHeight="1" x14ac:dyDescent="0.2">
      <c r="A12" s="24" t="s">
        <v>70</v>
      </c>
      <c r="B12" s="4" t="s">
        <v>82</v>
      </c>
      <c r="C12" s="111">
        <v>0.8</v>
      </c>
      <c r="D12" s="36" t="s">
        <v>12</v>
      </c>
      <c r="E12" s="36" t="s">
        <v>12</v>
      </c>
      <c r="F12" s="36">
        <v>0.55000000000000004</v>
      </c>
      <c r="G12" s="36" t="s">
        <v>12</v>
      </c>
      <c r="H12" s="36" t="s">
        <v>12</v>
      </c>
      <c r="I12" s="36">
        <v>0.67</v>
      </c>
      <c r="J12" s="36" t="s">
        <v>12</v>
      </c>
      <c r="K12" s="36" t="s">
        <v>12</v>
      </c>
      <c r="L12" s="36">
        <v>1.1000000000000001</v>
      </c>
      <c r="M12" s="36" t="s">
        <v>12</v>
      </c>
      <c r="N12" s="42" t="s">
        <v>12</v>
      </c>
    </row>
    <row r="13" spans="1:14" ht="15" customHeight="1" x14ac:dyDescent="0.2">
      <c r="A13" s="24" t="s">
        <v>71</v>
      </c>
      <c r="B13" s="4" t="s">
        <v>82</v>
      </c>
      <c r="C13" s="71">
        <v>0.08</v>
      </c>
      <c r="D13" s="36" t="s">
        <v>12</v>
      </c>
      <c r="E13" s="36" t="s">
        <v>12</v>
      </c>
      <c r="F13" s="36">
        <v>7.0000000000000007E-2</v>
      </c>
      <c r="G13" s="36" t="s">
        <v>12</v>
      </c>
      <c r="H13" s="36" t="s">
        <v>12</v>
      </c>
      <c r="I13" s="114">
        <v>0.11</v>
      </c>
      <c r="J13" s="36" t="s">
        <v>12</v>
      </c>
      <c r="K13" s="36" t="s">
        <v>12</v>
      </c>
      <c r="L13" s="36">
        <v>0.09</v>
      </c>
      <c r="M13" s="36" t="s">
        <v>12</v>
      </c>
      <c r="N13" s="42" t="s">
        <v>12</v>
      </c>
    </row>
    <row r="14" spans="1:14" ht="15" customHeight="1" x14ac:dyDescent="0.2">
      <c r="A14" s="24" t="s">
        <v>72</v>
      </c>
      <c r="B14" s="4" t="s">
        <v>81</v>
      </c>
      <c r="C14" s="71">
        <v>0.6</v>
      </c>
      <c r="D14" s="36" t="s">
        <v>12</v>
      </c>
      <c r="E14" s="36" t="s">
        <v>12</v>
      </c>
      <c r="F14" s="36">
        <v>0.7</v>
      </c>
      <c r="G14" s="36" t="s">
        <v>12</v>
      </c>
      <c r="H14" s="36" t="s">
        <v>12</v>
      </c>
      <c r="I14" s="36">
        <v>0.8</v>
      </c>
      <c r="J14" s="36" t="s">
        <v>12</v>
      </c>
      <c r="K14" s="36" t="s">
        <v>12</v>
      </c>
      <c r="L14" s="36">
        <v>0.8</v>
      </c>
      <c r="M14" s="36" t="s">
        <v>12</v>
      </c>
      <c r="N14" s="42" t="s">
        <v>12</v>
      </c>
    </row>
    <row r="15" spans="1:14" ht="15" customHeight="1" x14ac:dyDescent="0.2">
      <c r="A15" s="24" t="s">
        <v>73</v>
      </c>
      <c r="B15" s="4" t="s">
        <v>80</v>
      </c>
      <c r="C15" s="71">
        <v>2</v>
      </c>
      <c r="D15" s="36" t="s">
        <v>12</v>
      </c>
      <c r="E15" s="36" t="s">
        <v>12</v>
      </c>
      <c r="F15" s="36">
        <v>2.1</v>
      </c>
      <c r="G15" s="36" t="s">
        <v>12</v>
      </c>
      <c r="H15" s="36" t="s">
        <v>12</v>
      </c>
      <c r="I15" s="36">
        <v>0.75</v>
      </c>
      <c r="J15" s="36" t="s">
        <v>12</v>
      </c>
      <c r="K15" s="36" t="s">
        <v>12</v>
      </c>
      <c r="L15" s="36">
        <v>20</v>
      </c>
      <c r="M15" s="36" t="s">
        <v>12</v>
      </c>
      <c r="N15" s="42" t="s">
        <v>12</v>
      </c>
    </row>
    <row r="16" spans="1:14" ht="15" customHeight="1" x14ac:dyDescent="0.2">
      <c r="A16" s="24" t="s">
        <v>74</v>
      </c>
      <c r="B16" s="4" t="s">
        <v>81</v>
      </c>
      <c r="C16" s="71">
        <v>2.94</v>
      </c>
      <c r="D16" s="36" t="s">
        <v>12</v>
      </c>
      <c r="E16" s="36" t="s">
        <v>12</v>
      </c>
      <c r="F16" s="36">
        <v>3.7</v>
      </c>
      <c r="G16" s="36" t="s">
        <v>12</v>
      </c>
      <c r="H16" s="36" t="s">
        <v>12</v>
      </c>
      <c r="I16" s="113">
        <v>3.5</v>
      </c>
      <c r="J16" s="36" t="s">
        <v>12</v>
      </c>
      <c r="K16" s="36" t="s">
        <v>12</v>
      </c>
      <c r="L16" s="36">
        <v>3.8</v>
      </c>
      <c r="M16" s="36" t="s">
        <v>12</v>
      </c>
      <c r="N16" s="42" t="s">
        <v>12</v>
      </c>
    </row>
    <row r="17" spans="1:14" ht="15" customHeight="1" x14ac:dyDescent="0.2">
      <c r="A17" s="24" t="s">
        <v>33</v>
      </c>
      <c r="B17" s="4" t="s">
        <v>33</v>
      </c>
      <c r="C17" s="71">
        <v>6.2</v>
      </c>
      <c r="D17" s="36" t="s">
        <v>12</v>
      </c>
      <c r="E17" s="36" t="s">
        <v>12</v>
      </c>
      <c r="F17" s="36">
        <v>6.1</v>
      </c>
      <c r="G17" s="36" t="s">
        <v>12</v>
      </c>
      <c r="H17" s="36" t="s">
        <v>12</v>
      </c>
      <c r="I17" s="36">
        <v>6.1</v>
      </c>
      <c r="J17" s="36" t="s">
        <v>12</v>
      </c>
      <c r="K17" s="36" t="s">
        <v>12</v>
      </c>
      <c r="L17" s="36">
        <v>5.8</v>
      </c>
      <c r="M17" s="36" t="s">
        <v>12</v>
      </c>
      <c r="N17" s="42" t="s">
        <v>12</v>
      </c>
    </row>
    <row r="18" spans="1:14" ht="15" customHeight="1" thickBot="1" x14ac:dyDescent="0.25">
      <c r="A18" s="14" t="s">
        <v>75</v>
      </c>
      <c r="B18" s="5" t="s">
        <v>80</v>
      </c>
      <c r="C18" s="72">
        <v>183.57</v>
      </c>
      <c r="D18" s="38" t="s">
        <v>12</v>
      </c>
      <c r="E18" s="38" t="s">
        <v>12</v>
      </c>
      <c r="F18" s="38">
        <v>420</v>
      </c>
      <c r="G18" s="38" t="s">
        <v>12</v>
      </c>
      <c r="H18" s="38" t="s">
        <v>12</v>
      </c>
      <c r="I18" s="38">
        <v>300</v>
      </c>
      <c r="J18" s="38" t="s">
        <v>12</v>
      </c>
      <c r="K18" s="38" t="s">
        <v>12</v>
      </c>
      <c r="L18" s="38">
        <v>430</v>
      </c>
      <c r="M18" s="38" t="s">
        <v>12</v>
      </c>
      <c r="N18" s="43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76F7B-16BB-404F-B375-ECBC9BDB2A46}">
  <sheetPr>
    <tabColor theme="4" tint="-0.249977111117893"/>
    <pageSetUpPr fitToPage="1"/>
  </sheetPr>
  <dimension ref="A1:N10"/>
  <sheetViews>
    <sheetView tabSelected="1" view="pageBreakPreview" zoomScaleNormal="85" zoomScaleSheetLayoutView="100" workbookViewId="0">
      <selection activeCell="R14" sqref="R14"/>
    </sheetView>
  </sheetViews>
  <sheetFormatPr defaultColWidth="9.140625" defaultRowHeight="15" customHeight="1" x14ac:dyDescent="0.2"/>
  <cols>
    <col min="1" max="1" width="27.28515625" style="1" bestFit="1" customWidth="1"/>
    <col min="2" max="2" width="9.7109375" style="1" customWidth="1"/>
    <col min="3" max="14" width="9.140625" style="1" customWidth="1"/>
    <col min="15" max="16384" width="9.140625" style="1"/>
  </cols>
  <sheetData>
    <row r="1" spans="1:14" ht="15" customHeight="1" thickBot="1" x14ac:dyDescent="0.25"/>
    <row r="2" spans="1:14" ht="15" customHeight="1" x14ac:dyDescent="0.2">
      <c r="A2" s="85" t="s">
        <v>93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4"/>
    </row>
    <row r="3" spans="1:14" ht="15" customHeight="1" x14ac:dyDescent="0.2">
      <c r="A3" s="86" t="s">
        <v>94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8"/>
    </row>
    <row r="4" spans="1:14" ht="15" customHeight="1" x14ac:dyDescent="0.2">
      <c r="A4" s="86" t="s">
        <v>86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1:14" ht="15" customHeight="1" thickBot="1" x14ac:dyDescent="0.25">
      <c r="A5" s="30" t="s">
        <v>13</v>
      </c>
      <c r="B5" s="89" t="s">
        <v>3</v>
      </c>
      <c r="C5" s="11">
        <v>45413</v>
      </c>
      <c r="D5" s="11">
        <v>45444</v>
      </c>
      <c r="E5" s="11">
        <v>45474</v>
      </c>
      <c r="F5" s="11">
        <v>45505</v>
      </c>
      <c r="G5" s="11">
        <v>45536</v>
      </c>
      <c r="H5" s="11">
        <v>45566</v>
      </c>
      <c r="I5" s="11">
        <v>45597</v>
      </c>
      <c r="J5" s="11">
        <v>45627</v>
      </c>
      <c r="K5" s="11">
        <v>45658</v>
      </c>
      <c r="L5" s="11">
        <v>45689</v>
      </c>
      <c r="M5" s="11">
        <v>45717</v>
      </c>
      <c r="N5" s="82">
        <v>45748</v>
      </c>
    </row>
    <row r="6" spans="1:14" ht="15" customHeight="1" x14ac:dyDescent="0.2">
      <c r="A6" s="15" t="s">
        <v>67</v>
      </c>
      <c r="B6" s="77" t="s">
        <v>64</v>
      </c>
      <c r="C6" s="39" t="s">
        <v>12</v>
      </c>
      <c r="D6" s="40" t="s">
        <v>12</v>
      </c>
      <c r="E6" s="40" t="s">
        <v>12</v>
      </c>
      <c r="F6" s="40" t="s">
        <v>12</v>
      </c>
      <c r="G6" s="40" t="s">
        <v>12</v>
      </c>
      <c r="H6" s="40" t="s">
        <v>12</v>
      </c>
      <c r="I6" s="40" t="s">
        <v>12</v>
      </c>
      <c r="J6" s="40" t="s">
        <v>12</v>
      </c>
      <c r="K6" s="40" t="s">
        <v>12</v>
      </c>
      <c r="L6" s="40" t="s">
        <v>12</v>
      </c>
      <c r="M6" s="40" t="s">
        <v>12</v>
      </c>
      <c r="N6" s="41" t="s">
        <v>98</v>
      </c>
    </row>
    <row r="7" spans="1:14" ht="15" customHeight="1" x14ac:dyDescent="0.2">
      <c r="A7" s="16" t="s">
        <v>63</v>
      </c>
      <c r="B7" s="23" t="s">
        <v>25</v>
      </c>
      <c r="C7" s="35" t="s">
        <v>12</v>
      </c>
      <c r="D7" s="36" t="s">
        <v>12</v>
      </c>
      <c r="E7" s="36" t="s">
        <v>12</v>
      </c>
      <c r="F7" s="36" t="s">
        <v>12</v>
      </c>
      <c r="G7" s="36" t="s">
        <v>12</v>
      </c>
      <c r="H7" s="36" t="s">
        <v>12</v>
      </c>
      <c r="I7" s="36" t="s">
        <v>12</v>
      </c>
      <c r="J7" s="36" t="s">
        <v>12</v>
      </c>
      <c r="K7" s="36" t="s">
        <v>12</v>
      </c>
      <c r="L7" s="36" t="s">
        <v>12</v>
      </c>
      <c r="M7" s="36" t="s">
        <v>12</v>
      </c>
      <c r="N7" s="42" t="s">
        <v>98</v>
      </c>
    </row>
    <row r="8" spans="1:14" ht="15" customHeight="1" x14ac:dyDescent="0.2">
      <c r="A8" s="16" t="s">
        <v>33</v>
      </c>
      <c r="B8" s="23" t="s">
        <v>33</v>
      </c>
      <c r="C8" s="35" t="s">
        <v>12</v>
      </c>
      <c r="D8" s="36" t="s">
        <v>12</v>
      </c>
      <c r="E8" s="36" t="s">
        <v>12</v>
      </c>
      <c r="F8" s="36" t="s">
        <v>12</v>
      </c>
      <c r="G8" s="36" t="s">
        <v>12</v>
      </c>
      <c r="H8" s="36" t="s">
        <v>12</v>
      </c>
      <c r="I8" s="36" t="s">
        <v>12</v>
      </c>
      <c r="J8" s="36" t="s">
        <v>12</v>
      </c>
      <c r="K8" s="36" t="s">
        <v>12</v>
      </c>
      <c r="L8" s="36" t="s">
        <v>12</v>
      </c>
      <c r="M8" s="36" t="s">
        <v>12</v>
      </c>
      <c r="N8" s="42" t="s">
        <v>98</v>
      </c>
    </row>
    <row r="9" spans="1:14" ht="15" customHeight="1" x14ac:dyDescent="0.2">
      <c r="A9" s="16" t="s">
        <v>60</v>
      </c>
      <c r="B9" s="23" t="s">
        <v>25</v>
      </c>
      <c r="C9" s="35" t="s">
        <v>12</v>
      </c>
      <c r="D9" s="36" t="s">
        <v>12</v>
      </c>
      <c r="E9" s="36" t="s">
        <v>12</v>
      </c>
      <c r="F9" s="36" t="s">
        <v>12</v>
      </c>
      <c r="G9" s="36" t="s">
        <v>12</v>
      </c>
      <c r="H9" s="36" t="s">
        <v>12</v>
      </c>
      <c r="I9" s="36" t="s">
        <v>12</v>
      </c>
      <c r="J9" s="36" t="s">
        <v>12</v>
      </c>
      <c r="K9" s="36" t="s">
        <v>12</v>
      </c>
      <c r="L9" s="36" t="s">
        <v>12</v>
      </c>
      <c r="M9" s="36" t="s">
        <v>12</v>
      </c>
      <c r="N9" s="42" t="s">
        <v>98</v>
      </c>
    </row>
    <row r="10" spans="1:14" ht="15" customHeight="1" thickBot="1" x14ac:dyDescent="0.25">
      <c r="A10" s="108" t="s">
        <v>79</v>
      </c>
      <c r="B10" s="109" t="s">
        <v>21</v>
      </c>
      <c r="C10" s="37" t="s">
        <v>12</v>
      </c>
      <c r="D10" s="38" t="s">
        <v>12</v>
      </c>
      <c r="E10" s="38" t="s">
        <v>12</v>
      </c>
      <c r="F10" s="38" t="s">
        <v>12</v>
      </c>
      <c r="G10" s="38" t="s">
        <v>12</v>
      </c>
      <c r="H10" s="38" t="s">
        <v>12</v>
      </c>
      <c r="I10" s="38" t="s">
        <v>12</v>
      </c>
      <c r="J10" s="38" t="s">
        <v>12</v>
      </c>
      <c r="K10" s="38" t="s">
        <v>12</v>
      </c>
      <c r="L10" s="38" t="s">
        <v>12</v>
      </c>
      <c r="M10" s="38" t="s">
        <v>12</v>
      </c>
      <c r="N10" s="43" t="s">
        <v>98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B069-A4D1-403A-A2D9-7416A9970275}">
  <sheetPr>
    <tabColor rgb="FF00B050"/>
    <pageSetUpPr fitToPage="1"/>
  </sheetPr>
  <dimension ref="A1:Q13"/>
  <sheetViews>
    <sheetView zoomScale="70" zoomScaleNormal="70" workbookViewId="0">
      <selection activeCell="C57" sqref="C57"/>
    </sheetView>
  </sheetViews>
  <sheetFormatPr defaultColWidth="9.140625" defaultRowHeight="12.75" x14ac:dyDescent="0.2"/>
  <cols>
    <col min="1" max="1" width="32.5703125" style="1" bestFit="1" customWidth="1"/>
    <col min="2" max="2" width="13.28515625" style="1" customWidth="1"/>
    <col min="3" max="14" width="9.140625" style="1" customWidth="1"/>
    <col min="15" max="16384" width="9.140625" style="1"/>
  </cols>
  <sheetData>
    <row r="1" spans="1:17" ht="13.5" thickBot="1" x14ac:dyDescent="0.25">
      <c r="A1" s="1" t="s">
        <v>11</v>
      </c>
    </row>
    <row r="2" spans="1:17" x14ac:dyDescent="0.2">
      <c r="A2" s="31" t="s">
        <v>0</v>
      </c>
      <c r="B2" s="32"/>
      <c r="C2" s="117" t="s">
        <v>1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64"/>
      <c r="P2" s="64"/>
      <c r="Q2" s="63"/>
    </row>
    <row r="3" spans="1:17" ht="15" customHeight="1" thickBot="1" x14ac:dyDescent="0.25">
      <c r="A3" s="33" t="s">
        <v>2</v>
      </c>
      <c r="B3" s="34" t="s">
        <v>3</v>
      </c>
      <c r="C3" s="13">
        <v>44136</v>
      </c>
      <c r="D3" s="13">
        <v>44166</v>
      </c>
      <c r="E3" s="13">
        <v>44197</v>
      </c>
      <c r="F3" s="13">
        <v>44228</v>
      </c>
      <c r="G3" s="13">
        <v>44256</v>
      </c>
      <c r="H3" s="13">
        <v>44287</v>
      </c>
      <c r="I3" s="13">
        <v>44317</v>
      </c>
      <c r="J3" s="13">
        <v>44348</v>
      </c>
      <c r="K3" s="13">
        <v>44378</v>
      </c>
      <c r="L3" s="13">
        <v>44409</v>
      </c>
      <c r="M3" s="13">
        <v>44440</v>
      </c>
      <c r="N3" s="13">
        <v>44470</v>
      </c>
      <c r="O3" s="13">
        <v>44501</v>
      </c>
      <c r="P3" s="13">
        <v>44531</v>
      </c>
      <c r="Q3" s="63"/>
    </row>
    <row r="4" spans="1:17" ht="15" customHeight="1" x14ac:dyDescent="0.2">
      <c r="A4" s="15" t="s">
        <v>4</v>
      </c>
      <c r="B4" s="20" t="s">
        <v>5</v>
      </c>
      <c r="C4" s="6" t="e">
        <f>IF(ISBLANK(#REF!),"",#REF!)</f>
        <v>#REF!</v>
      </c>
      <c r="D4" s="7" t="e">
        <f>IF(ISBLANK(#REF!),"",#REF!)</f>
        <v>#REF!</v>
      </c>
      <c r="E4" s="53" t="s">
        <v>12</v>
      </c>
      <c r="F4" s="47">
        <v>5.2</v>
      </c>
      <c r="G4" s="47">
        <v>2.2000000000000002</v>
      </c>
      <c r="H4" s="47">
        <v>1</v>
      </c>
      <c r="I4" s="47">
        <v>5.3</v>
      </c>
      <c r="J4" s="47">
        <v>2.2000000000000002</v>
      </c>
      <c r="K4" s="47">
        <v>5.2</v>
      </c>
      <c r="L4" s="47" t="e">
        <f>IF(ISBLANK(#REF!),"",#REF!)</f>
        <v>#REF!</v>
      </c>
      <c r="M4" s="47">
        <v>1</v>
      </c>
      <c r="N4" s="60">
        <v>4.0999999999999996</v>
      </c>
      <c r="O4" s="60">
        <v>30.9</v>
      </c>
      <c r="P4" s="60">
        <v>2.2999999999999998</v>
      </c>
      <c r="Q4" s="63"/>
    </row>
    <row r="5" spans="1:17" ht="15" customHeight="1" x14ac:dyDescent="0.2">
      <c r="A5" s="16" t="s">
        <v>6</v>
      </c>
      <c r="B5" s="21" t="s">
        <v>5</v>
      </c>
      <c r="C5" s="8" t="e">
        <f>IF(ISBLANK(#REF!),"",#REF!)</f>
        <v>#REF!</v>
      </c>
      <c r="D5" s="2" t="e">
        <f>IF(ISBLANK(#REF!),"",#REF!)</f>
        <v>#REF!</v>
      </c>
      <c r="E5" s="54" t="s">
        <v>12</v>
      </c>
      <c r="F5" s="46">
        <v>5</v>
      </c>
      <c r="G5" s="46">
        <v>7.2</v>
      </c>
      <c r="H5" s="46">
        <v>3</v>
      </c>
      <c r="I5" s="46">
        <v>6.4</v>
      </c>
      <c r="J5" s="46">
        <v>4.7</v>
      </c>
      <c r="K5" s="46">
        <v>5.2</v>
      </c>
      <c r="L5" s="46" t="e">
        <f>IF(ISBLANK(#REF!),"",#REF!)</f>
        <v>#REF!</v>
      </c>
      <c r="M5" s="46">
        <v>14.2</v>
      </c>
      <c r="N5" s="61">
        <v>2.5</v>
      </c>
      <c r="O5" s="61">
        <v>5.4</v>
      </c>
      <c r="P5" s="61">
        <v>4.7</v>
      </c>
      <c r="Q5" s="63"/>
    </row>
    <row r="6" spans="1:17" ht="15" customHeight="1" x14ac:dyDescent="0.2">
      <c r="A6" s="16" t="s">
        <v>7</v>
      </c>
      <c r="B6" s="21" t="s">
        <v>5</v>
      </c>
      <c r="C6" s="8" t="e">
        <f>IF(ISBLANK(#REF!),"",#REF!)</f>
        <v>#REF!</v>
      </c>
      <c r="D6" s="2" t="e">
        <f>IF(ISBLANK(#REF!),"",#REF!)</f>
        <v>#REF!</v>
      </c>
      <c r="E6" s="54" t="s">
        <v>12</v>
      </c>
      <c r="F6" s="46">
        <v>2.7</v>
      </c>
      <c r="G6" s="46">
        <v>3.8</v>
      </c>
      <c r="H6" s="46">
        <v>0.9</v>
      </c>
      <c r="I6" s="46">
        <v>2.4</v>
      </c>
      <c r="J6" s="46">
        <v>1.8</v>
      </c>
      <c r="K6" s="46">
        <v>5.4</v>
      </c>
      <c r="L6" s="46" t="e">
        <f>IF(ISBLANK(#REF!),"",#REF!)</f>
        <v>#REF!</v>
      </c>
      <c r="M6" s="46">
        <v>3</v>
      </c>
      <c r="N6" s="61">
        <v>2.5</v>
      </c>
      <c r="O6" s="61">
        <v>3</v>
      </c>
      <c r="P6" s="61">
        <v>4.5999999999999996</v>
      </c>
      <c r="Q6" s="63"/>
    </row>
    <row r="7" spans="1:17" ht="15" customHeight="1" x14ac:dyDescent="0.2">
      <c r="A7" s="16" t="s">
        <v>8</v>
      </c>
      <c r="B7" s="21" t="s">
        <v>5</v>
      </c>
      <c r="C7" s="8" t="e">
        <f>IF(ISBLANK(#REF!),"",#REF!)</f>
        <v>#REF!</v>
      </c>
      <c r="D7" s="2" t="e">
        <f>IF(ISBLANK(#REF!),"",#REF!)</f>
        <v>#REF!</v>
      </c>
      <c r="E7" s="54" t="s">
        <v>12</v>
      </c>
      <c r="F7" s="46">
        <v>4.3</v>
      </c>
      <c r="G7" s="46">
        <v>3.5</v>
      </c>
      <c r="H7" s="46">
        <v>1.4</v>
      </c>
      <c r="I7" s="46">
        <v>6.4</v>
      </c>
      <c r="J7" s="46">
        <v>2.6</v>
      </c>
      <c r="K7" s="46">
        <v>2.7</v>
      </c>
      <c r="L7" s="46" t="e">
        <f>IF(ISBLANK(#REF!),"",#REF!)</f>
        <v>#REF!</v>
      </c>
      <c r="M7" s="46">
        <v>13.4</v>
      </c>
      <c r="N7" s="61">
        <v>2.5</v>
      </c>
      <c r="O7" s="61">
        <v>3.3</v>
      </c>
      <c r="P7" s="61">
        <v>3.8</v>
      </c>
      <c r="Q7" s="63"/>
    </row>
    <row r="8" spans="1:17" ht="15" customHeight="1" thickBot="1" x14ac:dyDescent="0.25">
      <c r="A8" s="17" t="s">
        <v>9</v>
      </c>
      <c r="B8" s="22" t="s">
        <v>5</v>
      </c>
      <c r="C8" s="9" t="e">
        <f>IF(ISBLANK(#REF!),"",#REF!)</f>
        <v>#REF!</v>
      </c>
      <c r="D8" s="10" t="e">
        <f>IF(ISBLANK(#REF!),"",#REF!)</f>
        <v>#REF!</v>
      </c>
      <c r="E8" s="55" t="s">
        <v>12</v>
      </c>
      <c r="F8" s="48">
        <v>4.2</v>
      </c>
      <c r="G8" s="48">
        <v>3.1</v>
      </c>
      <c r="H8" s="48">
        <v>1.4</v>
      </c>
      <c r="I8" s="48">
        <v>1.4</v>
      </c>
      <c r="J8" s="48">
        <v>1.5</v>
      </c>
      <c r="K8" s="48">
        <v>4.7</v>
      </c>
      <c r="L8" s="48" t="e">
        <f>IF(ISBLANK(#REF!),"",#REF!)</f>
        <v>#REF!</v>
      </c>
      <c r="M8" s="48">
        <v>2</v>
      </c>
      <c r="N8" s="62">
        <v>2</v>
      </c>
      <c r="O8" s="62">
        <v>1.6</v>
      </c>
      <c r="P8" s="62">
        <v>3.1</v>
      </c>
      <c r="Q8" s="63"/>
    </row>
    <row r="13" spans="1:17" x14ac:dyDescent="0.2">
      <c r="I13" s="58"/>
    </row>
  </sheetData>
  <mergeCells count="1">
    <mergeCell ref="C2:N2"/>
  </mergeCells>
  <pageMargins left="0.7" right="0.7" top="0.75" bottom="0.75" header="0.3" footer="0.3"/>
  <pageSetup paperSize="9" scale="84" orientation="landscape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899E-BE8A-4DF3-BD9B-2862FD431FB0}">
  <sheetPr>
    <tabColor rgb="FF0070C0"/>
    <pageSetUpPr fitToPage="1"/>
  </sheetPr>
  <dimension ref="A1:Z56"/>
  <sheetViews>
    <sheetView zoomScale="80" zoomScaleNormal="80" workbookViewId="0">
      <selection activeCell="R5" sqref="R5"/>
    </sheetView>
  </sheetViews>
  <sheetFormatPr defaultColWidth="9.140625" defaultRowHeight="12.75" x14ac:dyDescent="0.2"/>
  <cols>
    <col min="1" max="1" width="23.7109375" style="1" customWidth="1"/>
    <col min="2" max="2" width="8.140625" style="1" customWidth="1"/>
    <col min="3" max="3" width="6.28515625" style="1" bestFit="1" customWidth="1"/>
    <col min="4" max="4" width="6.42578125" style="1" bestFit="1" customWidth="1"/>
    <col min="5" max="5" width="6" style="1" bestFit="1" customWidth="1"/>
    <col min="6" max="6" width="6.42578125" style="1" bestFit="1" customWidth="1"/>
    <col min="7" max="71" width="6.85546875" style="1" customWidth="1"/>
    <col min="72" max="16384" width="9.140625" style="1"/>
  </cols>
  <sheetData>
    <row r="1" spans="1:26" ht="12.75" customHeight="1" thickBot="1" x14ac:dyDescent="0.25">
      <c r="A1" s="1" t="s">
        <v>52</v>
      </c>
    </row>
    <row r="2" spans="1:26" ht="12.75" customHeight="1" x14ac:dyDescent="0.2">
      <c r="A2" s="121" t="s">
        <v>13</v>
      </c>
      <c r="B2" s="123" t="s">
        <v>3</v>
      </c>
      <c r="C2" s="119" t="s">
        <v>14</v>
      </c>
      <c r="D2" s="119"/>
      <c r="E2" s="119"/>
      <c r="F2" s="119"/>
      <c r="G2" s="119" t="s">
        <v>15</v>
      </c>
      <c r="H2" s="119"/>
      <c r="I2" s="119"/>
      <c r="J2" s="119"/>
      <c r="K2" s="119" t="s">
        <v>16</v>
      </c>
      <c r="L2" s="119"/>
      <c r="M2" s="119"/>
      <c r="N2" s="119"/>
      <c r="O2" s="119" t="s">
        <v>17</v>
      </c>
      <c r="P2" s="119"/>
      <c r="Q2" s="119"/>
      <c r="R2" s="119"/>
      <c r="S2" s="119" t="s">
        <v>18</v>
      </c>
      <c r="T2" s="119"/>
      <c r="U2" s="119"/>
      <c r="V2" s="119"/>
      <c r="W2" s="119" t="s">
        <v>19</v>
      </c>
      <c r="X2" s="119"/>
      <c r="Y2" s="119"/>
      <c r="Z2" s="120"/>
    </row>
    <row r="3" spans="1:26" ht="12.75" customHeight="1" thickBot="1" x14ac:dyDescent="0.25">
      <c r="A3" s="122"/>
      <c r="B3" s="124"/>
      <c r="C3" s="66" t="s">
        <v>53</v>
      </c>
      <c r="D3" s="26">
        <v>44287</v>
      </c>
      <c r="E3" s="26">
        <v>44378</v>
      </c>
      <c r="F3" s="26">
        <v>44470</v>
      </c>
      <c r="G3" s="26">
        <v>44197</v>
      </c>
      <c r="H3" s="26">
        <v>44287</v>
      </c>
      <c r="I3" s="26">
        <v>44378</v>
      </c>
      <c r="J3" s="26">
        <v>44470</v>
      </c>
      <c r="K3" s="26">
        <v>44197</v>
      </c>
      <c r="L3" s="26">
        <v>44287</v>
      </c>
      <c r="M3" s="26">
        <v>44378</v>
      </c>
      <c r="N3" s="26">
        <v>44470</v>
      </c>
      <c r="O3" s="26">
        <v>44197</v>
      </c>
      <c r="P3" s="26">
        <v>44287</v>
      </c>
      <c r="Q3" s="26">
        <v>44378</v>
      </c>
      <c r="R3" s="26">
        <v>44470</v>
      </c>
      <c r="S3" s="26">
        <v>44197</v>
      </c>
      <c r="T3" s="26">
        <v>44287</v>
      </c>
      <c r="U3" s="26">
        <v>44378</v>
      </c>
      <c r="V3" s="26">
        <v>44470</v>
      </c>
      <c r="W3" s="26">
        <v>44197</v>
      </c>
      <c r="X3" s="26">
        <v>44287</v>
      </c>
      <c r="Y3" s="26">
        <v>44378</v>
      </c>
      <c r="Z3" s="27">
        <v>44470</v>
      </c>
    </row>
    <row r="4" spans="1:26" ht="12.75" customHeight="1" x14ac:dyDescent="0.2">
      <c r="A4" s="18" t="s">
        <v>20</v>
      </c>
      <c r="B4" s="23" t="s">
        <v>21</v>
      </c>
      <c r="C4" s="39"/>
      <c r="D4" s="40"/>
      <c r="E4" s="40"/>
      <c r="F4" s="41"/>
      <c r="G4" s="39"/>
      <c r="H4" s="40"/>
      <c r="I4" s="40"/>
      <c r="J4" s="41"/>
      <c r="K4" s="39"/>
      <c r="L4" s="40"/>
      <c r="M4" s="40"/>
      <c r="N4" s="41"/>
      <c r="O4" s="39"/>
      <c r="P4" s="40"/>
      <c r="Q4" s="40"/>
      <c r="R4" s="41"/>
      <c r="S4" s="39"/>
      <c r="T4" s="40"/>
      <c r="U4" s="40"/>
      <c r="V4" s="41"/>
      <c r="W4" s="57"/>
      <c r="X4" s="40"/>
      <c r="Y4" s="40"/>
      <c r="Z4" s="41"/>
    </row>
    <row r="5" spans="1:26" ht="12.75" customHeight="1" x14ac:dyDescent="0.2">
      <c r="A5" s="16" t="s">
        <v>20</v>
      </c>
      <c r="B5" s="23" t="s">
        <v>22</v>
      </c>
      <c r="C5" s="35" t="s">
        <v>23</v>
      </c>
      <c r="D5" s="36" t="s">
        <v>23</v>
      </c>
      <c r="E5" s="36" t="s">
        <v>23</v>
      </c>
      <c r="F5" s="42" t="s">
        <v>23</v>
      </c>
      <c r="G5" s="35" t="s">
        <v>23</v>
      </c>
      <c r="H5" s="36" t="s">
        <v>23</v>
      </c>
      <c r="I5" s="36">
        <v>30.78</v>
      </c>
      <c r="J5" s="42" t="s">
        <v>23</v>
      </c>
      <c r="K5" s="35" t="s">
        <v>23</v>
      </c>
      <c r="L5" s="36" t="s">
        <v>23</v>
      </c>
      <c r="M5" s="36">
        <v>15.81</v>
      </c>
      <c r="N5" s="42" t="s">
        <v>23</v>
      </c>
      <c r="O5" s="35" t="s">
        <v>23</v>
      </c>
      <c r="P5" s="51">
        <v>21.83</v>
      </c>
      <c r="Q5" s="36">
        <v>16.63</v>
      </c>
      <c r="R5" s="42">
        <v>16.09</v>
      </c>
      <c r="S5" s="35" t="s">
        <v>23</v>
      </c>
      <c r="T5" s="36" t="s">
        <v>23</v>
      </c>
      <c r="U5" s="36" t="s">
        <v>23</v>
      </c>
      <c r="V5" s="42" t="s">
        <v>23</v>
      </c>
      <c r="W5" s="35">
        <v>18.649999999999999</v>
      </c>
      <c r="X5" s="36" t="s">
        <v>23</v>
      </c>
      <c r="Y5" s="36" t="s">
        <v>23</v>
      </c>
      <c r="Z5" s="42" t="s">
        <v>23</v>
      </c>
    </row>
    <row r="6" spans="1:26" ht="12.75" customHeight="1" x14ac:dyDescent="0.2">
      <c r="A6" s="12" t="s">
        <v>24</v>
      </c>
      <c r="B6" s="23" t="s">
        <v>25</v>
      </c>
      <c r="C6" s="35"/>
      <c r="D6" s="36"/>
      <c r="E6" s="36"/>
      <c r="F6" s="42"/>
      <c r="G6" s="35"/>
      <c r="H6" s="36"/>
      <c r="I6" s="36">
        <v>151</v>
      </c>
      <c r="J6" s="42"/>
      <c r="K6" s="35"/>
      <c r="L6" s="36"/>
      <c r="M6" s="36">
        <v>41</v>
      </c>
      <c r="N6" s="42"/>
      <c r="O6" s="35"/>
      <c r="P6" s="51">
        <v>220</v>
      </c>
      <c r="Q6" s="36">
        <v>102</v>
      </c>
      <c r="R6" s="42">
        <v>85</v>
      </c>
      <c r="S6" s="35"/>
      <c r="T6" s="36"/>
      <c r="U6" s="36"/>
      <c r="V6" s="42"/>
      <c r="W6" s="35">
        <v>185</v>
      </c>
      <c r="X6" s="36"/>
      <c r="Y6" s="36"/>
      <c r="Z6" s="42"/>
    </row>
    <row r="7" spans="1:26" ht="12.75" customHeight="1" x14ac:dyDescent="0.2">
      <c r="A7" s="4" t="s">
        <v>26</v>
      </c>
      <c r="B7" s="24" t="s">
        <v>25</v>
      </c>
      <c r="C7" s="35"/>
      <c r="D7" s="36"/>
      <c r="E7" s="36"/>
      <c r="F7" s="42"/>
      <c r="G7" s="35"/>
      <c r="H7" s="36"/>
      <c r="I7" s="36">
        <v>43</v>
      </c>
      <c r="J7" s="42"/>
      <c r="K7" s="35"/>
      <c r="L7" s="36"/>
      <c r="M7" s="36">
        <v>6</v>
      </c>
      <c r="N7" s="42"/>
      <c r="O7" s="35"/>
      <c r="P7" s="51">
        <v>29</v>
      </c>
      <c r="Q7" s="36">
        <v>11</v>
      </c>
      <c r="R7" s="42">
        <v>12</v>
      </c>
      <c r="S7" s="35"/>
      <c r="T7" s="36"/>
      <c r="U7" s="36"/>
      <c r="V7" s="42"/>
      <c r="W7" s="35">
        <v>24</v>
      </c>
      <c r="X7" s="36"/>
      <c r="Y7" s="36"/>
      <c r="Z7" s="42"/>
    </row>
    <row r="8" spans="1:26" ht="12.75" customHeight="1" x14ac:dyDescent="0.2">
      <c r="A8" s="4" t="s">
        <v>27</v>
      </c>
      <c r="B8" s="24" t="s">
        <v>25</v>
      </c>
      <c r="C8" s="35"/>
      <c r="D8" s="36"/>
      <c r="E8" s="36"/>
      <c r="F8" s="42"/>
      <c r="G8" s="35"/>
      <c r="H8" s="36"/>
      <c r="I8" s="36">
        <v>42</v>
      </c>
      <c r="J8" s="42"/>
      <c r="K8" s="35"/>
      <c r="L8" s="36"/>
      <c r="M8" s="36">
        <v>36</v>
      </c>
      <c r="N8" s="42"/>
      <c r="O8" s="35"/>
      <c r="P8" s="51">
        <v>276</v>
      </c>
      <c r="Q8" s="36">
        <v>130</v>
      </c>
      <c r="R8" s="42">
        <v>43</v>
      </c>
      <c r="S8" s="35"/>
      <c r="T8" s="36"/>
      <c r="U8" s="36"/>
      <c r="V8" s="42"/>
      <c r="W8" s="35">
        <v>318</v>
      </c>
      <c r="X8" s="36"/>
      <c r="Y8" s="36"/>
      <c r="Z8" s="42"/>
    </row>
    <row r="9" spans="1:26" ht="12.75" customHeight="1" x14ac:dyDescent="0.2">
      <c r="A9" s="4" t="s">
        <v>28</v>
      </c>
      <c r="B9" s="24" t="s">
        <v>29</v>
      </c>
      <c r="C9" s="35"/>
      <c r="D9" s="36"/>
      <c r="E9" s="36"/>
      <c r="F9" s="42"/>
      <c r="G9" s="35"/>
      <c r="H9" s="36"/>
      <c r="I9" s="36">
        <v>0.55500000000000005</v>
      </c>
      <c r="J9" s="42"/>
      <c r="K9" s="35"/>
      <c r="L9" s="36"/>
      <c r="M9" s="36">
        <v>0.28899999999999998</v>
      </c>
      <c r="N9" s="42"/>
      <c r="O9" s="35"/>
      <c r="P9" s="51">
        <v>1.53</v>
      </c>
      <c r="Q9" s="36">
        <v>0.71399999999999997</v>
      </c>
      <c r="R9" s="42">
        <v>0.48799999999999999</v>
      </c>
      <c r="S9" s="35"/>
      <c r="T9" s="36"/>
      <c r="U9" s="36"/>
      <c r="V9" s="42"/>
      <c r="W9" s="44">
        <v>1.54</v>
      </c>
      <c r="X9" s="36"/>
      <c r="Y9" s="36"/>
      <c r="Z9" s="42"/>
    </row>
    <row r="10" spans="1:26" ht="12.75" customHeight="1" x14ac:dyDescent="0.2">
      <c r="A10" s="4" t="s">
        <v>30</v>
      </c>
      <c r="B10" s="24" t="s">
        <v>25</v>
      </c>
      <c r="C10" s="35"/>
      <c r="D10" s="36"/>
      <c r="E10" s="36"/>
      <c r="F10" s="42"/>
      <c r="G10" s="35"/>
      <c r="H10" s="36"/>
      <c r="I10" s="36">
        <v>0.74</v>
      </c>
      <c r="J10" s="42"/>
      <c r="K10" s="35"/>
      <c r="L10" s="36"/>
      <c r="M10" s="36">
        <v>3.88</v>
      </c>
      <c r="N10" s="42"/>
      <c r="O10" s="35"/>
      <c r="P10" s="51">
        <v>6.62</v>
      </c>
      <c r="Q10" s="36">
        <v>4.1100000000000003</v>
      </c>
      <c r="R10" s="42">
        <v>2.93</v>
      </c>
      <c r="S10" s="35"/>
      <c r="T10" s="36"/>
      <c r="U10" s="36"/>
      <c r="V10" s="42"/>
      <c r="W10" s="35">
        <v>1.33</v>
      </c>
      <c r="X10" s="36"/>
      <c r="Y10" s="36"/>
      <c r="Z10" s="42"/>
    </row>
    <row r="11" spans="1:26" ht="12.75" customHeight="1" x14ac:dyDescent="0.2">
      <c r="A11" s="4" t="s">
        <v>31</v>
      </c>
      <c r="B11" s="24" t="s">
        <v>25</v>
      </c>
      <c r="C11" s="35"/>
      <c r="D11" s="36"/>
      <c r="E11" s="36"/>
      <c r="F11" s="42"/>
      <c r="G11" s="35"/>
      <c r="H11" s="36"/>
      <c r="I11" s="36">
        <v>7.0000000000000007E-2</v>
      </c>
      <c r="J11" s="42"/>
      <c r="K11" s="35"/>
      <c r="L11" s="36"/>
      <c r="M11" s="36">
        <v>0.02</v>
      </c>
      <c r="N11" s="42"/>
      <c r="O11" s="35"/>
      <c r="P11" s="51">
        <v>0.13</v>
      </c>
      <c r="Q11" s="36" t="s">
        <v>32</v>
      </c>
      <c r="R11" s="42" t="s">
        <v>32</v>
      </c>
      <c r="S11" s="35"/>
      <c r="T11" s="36"/>
      <c r="U11" s="36"/>
      <c r="V11" s="42"/>
      <c r="W11" s="35">
        <v>0.32</v>
      </c>
      <c r="X11" s="36"/>
      <c r="Y11" s="36"/>
      <c r="Z11" s="42"/>
    </row>
    <row r="12" spans="1:26" ht="12.75" customHeight="1" x14ac:dyDescent="0.2">
      <c r="A12" s="4" t="s">
        <v>33</v>
      </c>
      <c r="B12" s="24" t="s">
        <v>12</v>
      </c>
      <c r="C12" s="35"/>
      <c r="D12" s="36"/>
      <c r="E12" s="36"/>
      <c r="F12" s="42"/>
      <c r="G12" s="35"/>
      <c r="H12" s="36"/>
      <c r="I12" s="36">
        <v>6.49</v>
      </c>
      <c r="J12" s="42"/>
      <c r="K12" s="35"/>
      <c r="L12" s="36"/>
      <c r="M12" s="36">
        <v>6.83</v>
      </c>
      <c r="N12" s="42"/>
      <c r="O12" s="35"/>
      <c r="P12" s="51">
        <v>6.85</v>
      </c>
      <c r="Q12" s="36">
        <v>6.35</v>
      </c>
      <c r="R12" s="42">
        <v>6.47</v>
      </c>
      <c r="S12" s="35"/>
      <c r="T12" s="36"/>
      <c r="U12" s="36"/>
      <c r="V12" s="42"/>
      <c r="W12" s="35">
        <v>6.97</v>
      </c>
      <c r="X12" s="36"/>
      <c r="Y12" s="36"/>
      <c r="Z12" s="42"/>
    </row>
    <row r="13" spans="1:26" ht="12.75" customHeight="1" x14ac:dyDescent="0.2">
      <c r="A13" s="4" t="s">
        <v>34</v>
      </c>
      <c r="B13" s="24" t="s">
        <v>25</v>
      </c>
      <c r="C13" s="35"/>
      <c r="D13" s="36"/>
      <c r="E13" s="36"/>
      <c r="F13" s="42"/>
      <c r="G13" s="35"/>
      <c r="H13" s="36"/>
      <c r="I13" s="36">
        <v>4</v>
      </c>
      <c r="J13" s="42"/>
      <c r="K13" s="35"/>
      <c r="L13" s="36"/>
      <c r="M13" s="36">
        <v>3</v>
      </c>
      <c r="N13" s="42"/>
      <c r="O13" s="35"/>
      <c r="P13" s="51">
        <v>17</v>
      </c>
      <c r="Q13" s="36">
        <v>4</v>
      </c>
      <c r="R13" s="42">
        <v>7</v>
      </c>
      <c r="S13" s="35"/>
      <c r="T13" s="36"/>
      <c r="U13" s="36"/>
      <c r="V13" s="42"/>
      <c r="W13" s="35">
        <v>7</v>
      </c>
      <c r="X13" s="36"/>
      <c r="Y13" s="36"/>
      <c r="Z13" s="42"/>
    </row>
    <row r="14" spans="1:26" ht="12.75" customHeight="1" x14ac:dyDescent="0.2">
      <c r="A14" s="4" t="s">
        <v>35</v>
      </c>
      <c r="B14" s="24" t="s">
        <v>25</v>
      </c>
      <c r="C14" s="35"/>
      <c r="D14" s="36"/>
      <c r="E14" s="36"/>
      <c r="F14" s="42"/>
      <c r="G14" s="35"/>
      <c r="H14" s="36"/>
      <c r="I14" s="36">
        <v>52</v>
      </c>
      <c r="J14" s="42"/>
      <c r="K14" s="35"/>
      <c r="L14" s="36"/>
      <c r="M14" s="36">
        <v>44</v>
      </c>
      <c r="N14" s="42"/>
      <c r="O14" s="35"/>
      <c r="P14" s="51">
        <v>253</v>
      </c>
      <c r="Q14" s="36">
        <v>114</v>
      </c>
      <c r="R14" s="42">
        <v>64</v>
      </c>
      <c r="S14" s="35"/>
      <c r="T14" s="36"/>
      <c r="U14" s="36"/>
      <c r="V14" s="42"/>
      <c r="W14" s="35">
        <v>269</v>
      </c>
      <c r="X14" s="36"/>
      <c r="Y14" s="36"/>
      <c r="Z14" s="42"/>
    </row>
    <row r="15" spans="1:26" ht="12.75" customHeight="1" x14ac:dyDescent="0.2">
      <c r="A15" s="4" t="s">
        <v>36</v>
      </c>
      <c r="B15" s="24" t="s">
        <v>25</v>
      </c>
      <c r="C15" s="35"/>
      <c r="D15" s="36"/>
      <c r="E15" s="36"/>
      <c r="F15" s="42"/>
      <c r="G15" s="35"/>
      <c r="H15" s="36"/>
      <c r="I15" s="36">
        <v>54</v>
      </c>
      <c r="J15" s="42"/>
      <c r="K15" s="35"/>
      <c r="L15" s="36"/>
      <c r="M15" s="36">
        <v>50</v>
      </c>
      <c r="N15" s="42"/>
      <c r="O15" s="35"/>
      <c r="P15" s="51">
        <v>131</v>
      </c>
      <c r="Q15" s="36">
        <v>40</v>
      </c>
      <c r="R15" s="42">
        <v>55</v>
      </c>
      <c r="S15" s="35"/>
      <c r="T15" s="36"/>
      <c r="U15" s="36"/>
      <c r="V15" s="42"/>
      <c r="W15" s="35">
        <v>206</v>
      </c>
      <c r="X15" s="36"/>
      <c r="Y15" s="36"/>
      <c r="Z15" s="42"/>
    </row>
    <row r="16" spans="1:26" ht="12.75" customHeight="1" x14ac:dyDescent="0.2">
      <c r="A16" s="4" t="s">
        <v>37</v>
      </c>
      <c r="B16" s="24" t="s">
        <v>25</v>
      </c>
      <c r="C16" s="35"/>
      <c r="D16" s="36"/>
      <c r="E16" s="36"/>
      <c r="F16" s="42"/>
      <c r="G16" s="35"/>
      <c r="H16" s="36"/>
      <c r="I16" s="36">
        <v>361</v>
      </c>
      <c r="J16" s="42"/>
      <c r="K16" s="35"/>
      <c r="L16" s="36"/>
      <c r="M16" s="36">
        <v>188</v>
      </c>
      <c r="N16" s="42"/>
      <c r="O16" s="35"/>
      <c r="P16" s="51">
        <v>994</v>
      </c>
      <c r="Q16" s="36">
        <v>464</v>
      </c>
      <c r="R16" s="42">
        <v>317</v>
      </c>
      <c r="S16" s="35"/>
      <c r="T16" s="36"/>
      <c r="U16" s="36"/>
      <c r="V16" s="42"/>
      <c r="W16" s="35">
        <v>1000</v>
      </c>
      <c r="X16" s="36"/>
      <c r="Y16" s="36"/>
      <c r="Z16" s="42"/>
    </row>
    <row r="17" spans="1:26" ht="12.75" customHeight="1" x14ac:dyDescent="0.2">
      <c r="A17" s="4" t="s">
        <v>38</v>
      </c>
      <c r="B17" s="24" t="s">
        <v>25</v>
      </c>
      <c r="C17" s="35"/>
      <c r="D17" s="36"/>
      <c r="E17" s="36"/>
      <c r="F17" s="42"/>
      <c r="G17" s="35"/>
      <c r="H17" s="36"/>
      <c r="I17" s="36" t="s">
        <v>54</v>
      </c>
      <c r="J17" s="42"/>
      <c r="K17" s="35"/>
      <c r="L17" s="36"/>
      <c r="M17" s="36">
        <v>3</v>
      </c>
      <c r="N17" s="42"/>
      <c r="O17" s="35"/>
      <c r="P17" s="51" t="s">
        <v>54</v>
      </c>
      <c r="Q17" s="36">
        <v>3</v>
      </c>
      <c r="R17" s="42">
        <v>9</v>
      </c>
      <c r="S17" s="35"/>
      <c r="T17" s="36"/>
      <c r="U17" s="36"/>
      <c r="V17" s="42"/>
      <c r="W17" s="35">
        <v>15</v>
      </c>
      <c r="X17" s="36"/>
      <c r="Y17" s="36"/>
      <c r="Z17" s="42"/>
    </row>
    <row r="18" spans="1:26" ht="12.75" customHeight="1" thickBot="1" x14ac:dyDescent="0.25">
      <c r="A18" s="5" t="s">
        <v>39</v>
      </c>
      <c r="B18" s="14" t="s">
        <v>25</v>
      </c>
      <c r="C18" s="37"/>
      <c r="D18" s="38"/>
      <c r="E18" s="38"/>
      <c r="F18" s="43"/>
      <c r="G18" s="37"/>
      <c r="H18" s="38"/>
      <c r="I18" s="38" t="s">
        <v>40</v>
      </c>
      <c r="J18" s="43"/>
      <c r="K18" s="37"/>
      <c r="L18" s="38"/>
      <c r="M18" s="38" t="s">
        <v>40</v>
      </c>
      <c r="N18" s="43"/>
      <c r="O18" s="37"/>
      <c r="P18" s="52" t="s">
        <v>40</v>
      </c>
      <c r="Q18" s="38" t="s">
        <v>40</v>
      </c>
      <c r="R18" s="43" t="s">
        <v>40</v>
      </c>
      <c r="S18" s="37"/>
      <c r="T18" s="38"/>
      <c r="U18" s="38"/>
      <c r="V18" s="43"/>
      <c r="W18" s="37" t="s">
        <v>40</v>
      </c>
      <c r="X18" s="38"/>
      <c r="Y18" s="38"/>
      <c r="Z18" s="43"/>
    </row>
    <row r="19" spans="1:26" ht="4.5" customHeight="1" thickBot="1" x14ac:dyDescent="0.25">
      <c r="A19" s="25"/>
      <c r="B19" s="25"/>
    </row>
    <row r="20" spans="1:26" ht="12.75" customHeight="1" x14ac:dyDescent="0.2">
      <c r="A20" s="121" t="s">
        <v>13</v>
      </c>
      <c r="B20" s="123" t="s">
        <v>3</v>
      </c>
      <c r="C20" s="119" t="s">
        <v>41</v>
      </c>
      <c r="D20" s="119"/>
      <c r="E20" s="119"/>
      <c r="F20" s="119"/>
      <c r="G20" s="119" t="s">
        <v>42</v>
      </c>
      <c r="H20" s="119"/>
      <c r="I20" s="119"/>
      <c r="J20" s="119"/>
      <c r="K20" s="119" t="s">
        <v>43</v>
      </c>
      <c r="L20" s="119"/>
      <c r="M20" s="119"/>
      <c r="N20" s="119"/>
      <c r="O20" s="119" t="s">
        <v>44</v>
      </c>
      <c r="P20" s="119"/>
      <c r="Q20" s="119"/>
      <c r="R20" s="119"/>
      <c r="S20" s="119" t="s">
        <v>45</v>
      </c>
      <c r="T20" s="119"/>
      <c r="U20" s="119"/>
      <c r="V20" s="119"/>
      <c r="W20" s="119" t="s">
        <v>46</v>
      </c>
      <c r="X20" s="119"/>
      <c r="Y20" s="119"/>
      <c r="Z20" s="120"/>
    </row>
    <row r="21" spans="1:26" ht="12.75" customHeight="1" thickBot="1" x14ac:dyDescent="0.25">
      <c r="A21" s="122"/>
      <c r="B21" s="124"/>
      <c r="C21" s="66" t="s">
        <v>53</v>
      </c>
      <c r="D21" s="26">
        <v>44287</v>
      </c>
      <c r="E21" s="26">
        <v>44378</v>
      </c>
      <c r="F21" s="26">
        <v>44470</v>
      </c>
      <c r="G21" s="26">
        <v>44197</v>
      </c>
      <c r="H21" s="26">
        <v>44287</v>
      </c>
      <c r="I21" s="26">
        <v>44378</v>
      </c>
      <c r="J21" s="26">
        <v>44470</v>
      </c>
      <c r="K21" s="26">
        <v>44197</v>
      </c>
      <c r="L21" s="26">
        <v>44287</v>
      </c>
      <c r="M21" s="26">
        <v>44378</v>
      </c>
      <c r="N21" s="26">
        <v>44470</v>
      </c>
      <c r="O21" s="75">
        <v>44197</v>
      </c>
      <c r="P21" s="75">
        <v>44287</v>
      </c>
      <c r="Q21" s="75">
        <v>44378</v>
      </c>
      <c r="R21" s="75">
        <v>44470</v>
      </c>
      <c r="S21" s="26">
        <v>44197</v>
      </c>
      <c r="T21" s="26">
        <v>44287</v>
      </c>
      <c r="U21" s="26">
        <v>44378</v>
      </c>
      <c r="V21" s="26">
        <v>44470</v>
      </c>
      <c r="W21" s="26">
        <v>44197</v>
      </c>
      <c r="X21" s="26">
        <v>44287</v>
      </c>
      <c r="Y21" s="26">
        <v>44378</v>
      </c>
      <c r="Z21" s="27">
        <v>44470</v>
      </c>
    </row>
    <row r="22" spans="1:26" ht="12.75" customHeight="1" x14ac:dyDescent="0.2">
      <c r="A22" s="18" t="s">
        <v>20</v>
      </c>
      <c r="B22" s="23" t="s">
        <v>21</v>
      </c>
      <c r="C22" s="39"/>
      <c r="D22" s="40"/>
      <c r="E22" s="40"/>
      <c r="F22" s="41"/>
      <c r="G22" s="39"/>
      <c r="H22" s="40"/>
      <c r="I22" s="40"/>
      <c r="J22" s="41"/>
      <c r="K22" s="39"/>
      <c r="L22" s="40"/>
      <c r="M22" s="40"/>
      <c r="N22" s="73"/>
      <c r="O22" s="57">
        <v>217.17</v>
      </c>
      <c r="P22" s="56">
        <v>215.87</v>
      </c>
      <c r="Q22" s="56">
        <v>216.17</v>
      </c>
      <c r="R22" s="59">
        <v>217.48</v>
      </c>
      <c r="S22" s="70"/>
      <c r="T22" s="40"/>
      <c r="U22" s="40"/>
      <c r="V22" s="41"/>
      <c r="W22" s="57">
        <v>276.88</v>
      </c>
      <c r="X22" s="56">
        <v>276.88</v>
      </c>
      <c r="Y22" s="56">
        <v>276.88</v>
      </c>
      <c r="Z22" s="59">
        <v>276.88</v>
      </c>
    </row>
    <row r="23" spans="1:26" ht="12.75" customHeight="1" x14ac:dyDescent="0.2">
      <c r="A23" s="16" t="s">
        <v>20</v>
      </c>
      <c r="B23" s="23" t="s">
        <v>22</v>
      </c>
      <c r="C23" s="35" t="s">
        <v>23</v>
      </c>
      <c r="D23" s="36" t="s">
        <v>23</v>
      </c>
      <c r="E23" s="36" t="s">
        <v>23</v>
      </c>
      <c r="F23" s="42" t="s">
        <v>23</v>
      </c>
      <c r="G23" s="35" t="s">
        <v>23</v>
      </c>
      <c r="H23" s="36" t="s">
        <v>23</v>
      </c>
      <c r="I23" s="36" t="s">
        <v>23</v>
      </c>
      <c r="J23" s="42" t="s">
        <v>23</v>
      </c>
      <c r="K23" s="35" t="s">
        <v>23</v>
      </c>
      <c r="L23" s="36" t="s">
        <v>23</v>
      </c>
      <c r="M23" s="36" t="s">
        <v>23</v>
      </c>
      <c r="N23" s="74" t="s">
        <v>23</v>
      </c>
      <c r="O23" s="35">
        <v>50.3</v>
      </c>
      <c r="P23" s="36">
        <v>51.6</v>
      </c>
      <c r="Q23" s="36">
        <v>51.3</v>
      </c>
      <c r="R23" s="42">
        <v>49.99</v>
      </c>
      <c r="S23" s="71" t="s">
        <v>23</v>
      </c>
      <c r="T23" s="36" t="s">
        <v>23</v>
      </c>
      <c r="U23" s="36" t="s">
        <v>23</v>
      </c>
      <c r="V23" s="42" t="s">
        <v>23</v>
      </c>
      <c r="W23" s="35" t="s">
        <v>23</v>
      </c>
      <c r="X23" s="36" t="s">
        <v>23</v>
      </c>
      <c r="Y23" s="36">
        <v>20.91</v>
      </c>
      <c r="Z23" s="42" t="s">
        <v>23</v>
      </c>
    </row>
    <row r="24" spans="1:26" ht="12.75" customHeight="1" x14ac:dyDescent="0.2">
      <c r="A24" s="12" t="s">
        <v>24</v>
      </c>
      <c r="B24" s="23" t="s">
        <v>25</v>
      </c>
      <c r="C24" s="35"/>
      <c r="D24" s="36"/>
      <c r="E24" s="36"/>
      <c r="F24" s="42"/>
      <c r="G24" s="35"/>
      <c r="H24" s="36"/>
      <c r="I24" s="36"/>
      <c r="J24" s="42"/>
      <c r="K24" s="35"/>
      <c r="L24" s="36"/>
      <c r="M24" s="36"/>
      <c r="N24" s="74"/>
      <c r="O24" s="35">
        <v>142</v>
      </c>
      <c r="P24" s="36">
        <v>178</v>
      </c>
      <c r="Q24" s="36">
        <v>221</v>
      </c>
      <c r="R24" s="42">
        <v>249</v>
      </c>
      <c r="S24" s="71"/>
      <c r="T24" s="36"/>
      <c r="U24" s="36"/>
      <c r="V24" s="42"/>
      <c r="W24" s="35"/>
      <c r="X24" s="36"/>
      <c r="Y24" s="36">
        <v>87</v>
      </c>
      <c r="Z24" s="42"/>
    </row>
    <row r="25" spans="1:26" ht="12.75" customHeight="1" x14ac:dyDescent="0.2">
      <c r="A25" s="4" t="s">
        <v>26</v>
      </c>
      <c r="B25" s="24" t="s">
        <v>25</v>
      </c>
      <c r="C25" s="35"/>
      <c r="D25" s="36"/>
      <c r="E25" s="36"/>
      <c r="F25" s="42"/>
      <c r="G25" s="35"/>
      <c r="H25" s="36"/>
      <c r="I25" s="36"/>
      <c r="J25" s="42"/>
      <c r="K25" s="35"/>
      <c r="L25" s="36"/>
      <c r="M25" s="36"/>
      <c r="N25" s="74"/>
      <c r="O25" s="35">
        <v>24</v>
      </c>
      <c r="P25" s="36">
        <v>31</v>
      </c>
      <c r="Q25" s="36">
        <v>32</v>
      </c>
      <c r="R25" s="42">
        <v>36</v>
      </c>
      <c r="S25" s="71"/>
      <c r="T25" s="36"/>
      <c r="U25" s="36"/>
      <c r="V25" s="42"/>
      <c r="W25" s="35"/>
      <c r="X25" s="36"/>
      <c r="Y25" s="36">
        <v>6</v>
      </c>
      <c r="Z25" s="42"/>
    </row>
    <row r="26" spans="1:26" ht="12.75" customHeight="1" x14ac:dyDescent="0.2">
      <c r="A26" s="4" t="s">
        <v>27</v>
      </c>
      <c r="B26" s="24" t="s">
        <v>25</v>
      </c>
      <c r="C26" s="35"/>
      <c r="D26" s="36"/>
      <c r="E26" s="36"/>
      <c r="F26" s="42"/>
      <c r="G26" s="35"/>
      <c r="H26" s="36"/>
      <c r="I26" s="36"/>
      <c r="J26" s="42"/>
      <c r="K26" s="35"/>
      <c r="L26" s="36"/>
      <c r="M26" s="36"/>
      <c r="N26" s="74"/>
      <c r="O26" s="35">
        <v>15</v>
      </c>
      <c r="P26" s="36">
        <v>46</v>
      </c>
      <c r="Q26" s="36">
        <v>52</v>
      </c>
      <c r="R26" s="42">
        <v>59</v>
      </c>
      <c r="S26" s="71"/>
      <c r="T26" s="36"/>
      <c r="U26" s="36"/>
      <c r="V26" s="42"/>
      <c r="W26" s="35"/>
      <c r="X26" s="36"/>
      <c r="Y26" s="36" t="s">
        <v>54</v>
      </c>
      <c r="Z26" s="42"/>
    </row>
    <row r="27" spans="1:26" ht="12.75" customHeight="1" x14ac:dyDescent="0.2">
      <c r="A27" s="4" t="s">
        <v>28</v>
      </c>
      <c r="B27" s="24" t="s">
        <v>29</v>
      </c>
      <c r="C27" s="35"/>
      <c r="D27" s="36"/>
      <c r="E27" s="36"/>
      <c r="F27" s="42"/>
      <c r="G27" s="35"/>
      <c r="H27" s="36"/>
      <c r="I27" s="36"/>
      <c r="J27" s="42"/>
      <c r="K27" s="35"/>
      <c r="L27" s="36"/>
      <c r="M27" s="36"/>
      <c r="N27" s="74"/>
      <c r="O27" s="35">
        <v>0.38200000000000001</v>
      </c>
      <c r="P27" s="36">
        <v>0.55600000000000005</v>
      </c>
      <c r="Q27" s="36">
        <v>0.60599999999999998</v>
      </c>
      <c r="R27" s="42">
        <v>761</v>
      </c>
      <c r="S27" s="71"/>
      <c r="T27" s="36"/>
      <c r="U27" s="36"/>
      <c r="V27" s="42"/>
      <c r="W27" s="35"/>
      <c r="X27" s="36"/>
      <c r="Y27" s="36">
        <v>0.2</v>
      </c>
      <c r="Z27" s="42"/>
    </row>
    <row r="28" spans="1:26" ht="12.75" customHeight="1" x14ac:dyDescent="0.2">
      <c r="A28" s="4" t="s">
        <v>30</v>
      </c>
      <c r="B28" s="24" t="s">
        <v>25</v>
      </c>
      <c r="C28" s="35"/>
      <c r="D28" s="36"/>
      <c r="E28" s="36"/>
      <c r="F28" s="42"/>
      <c r="G28" s="35"/>
      <c r="H28" s="36"/>
      <c r="I28" s="36"/>
      <c r="J28" s="42"/>
      <c r="K28" s="35"/>
      <c r="L28" s="36"/>
      <c r="M28" s="36"/>
      <c r="N28" s="74"/>
      <c r="O28" s="45">
        <v>12</v>
      </c>
      <c r="P28" s="36">
        <v>7.19</v>
      </c>
      <c r="Q28" s="36">
        <v>4.01</v>
      </c>
      <c r="R28" s="42">
        <v>3.27</v>
      </c>
      <c r="S28" s="71"/>
      <c r="T28" s="36"/>
      <c r="U28" s="36"/>
      <c r="V28" s="42"/>
      <c r="W28" s="35"/>
      <c r="X28" s="36"/>
      <c r="Y28" s="36">
        <v>7.0000000000000007E-2</v>
      </c>
      <c r="Z28" s="42"/>
    </row>
    <row r="29" spans="1:26" ht="12.75" customHeight="1" x14ac:dyDescent="0.2">
      <c r="A29" s="4" t="s">
        <v>31</v>
      </c>
      <c r="B29" s="24" t="s">
        <v>25</v>
      </c>
      <c r="C29" s="35"/>
      <c r="D29" s="36"/>
      <c r="E29" s="36"/>
      <c r="F29" s="42"/>
      <c r="G29" s="35"/>
      <c r="H29" s="36"/>
      <c r="I29" s="36"/>
      <c r="J29" s="42"/>
      <c r="K29" s="35"/>
      <c r="L29" s="36"/>
      <c r="M29" s="36"/>
      <c r="N29" s="74"/>
      <c r="O29" s="35">
        <v>0.02</v>
      </c>
      <c r="P29" s="36">
        <v>1.47</v>
      </c>
      <c r="Q29" s="36">
        <v>1.23</v>
      </c>
      <c r="R29" s="42">
        <v>0.18</v>
      </c>
      <c r="S29" s="71"/>
      <c r="T29" s="36"/>
      <c r="U29" s="36"/>
      <c r="V29" s="42"/>
      <c r="W29" s="35"/>
      <c r="X29" s="36"/>
      <c r="Y29" s="36">
        <v>0.06</v>
      </c>
      <c r="Z29" s="42"/>
    </row>
    <row r="30" spans="1:26" ht="12.75" customHeight="1" x14ac:dyDescent="0.2">
      <c r="A30" s="4" t="s">
        <v>33</v>
      </c>
      <c r="B30" s="24" t="s">
        <v>12</v>
      </c>
      <c r="C30" s="35"/>
      <c r="D30" s="36"/>
      <c r="E30" s="36"/>
      <c r="F30" s="42"/>
      <c r="G30" s="35"/>
      <c r="H30" s="36"/>
      <c r="I30" s="36"/>
      <c r="J30" s="42"/>
      <c r="K30" s="35"/>
      <c r="L30" s="36"/>
      <c r="M30" s="36"/>
      <c r="N30" s="74"/>
      <c r="O30" s="35">
        <v>7.46</v>
      </c>
      <c r="P30" s="36">
        <v>7.03</v>
      </c>
      <c r="Q30" s="36">
        <v>6.71</v>
      </c>
      <c r="R30" s="42">
        <v>7.26</v>
      </c>
      <c r="S30" s="71"/>
      <c r="T30" s="36"/>
      <c r="U30" s="36"/>
      <c r="V30" s="42"/>
      <c r="W30" s="35"/>
      <c r="X30" s="36"/>
      <c r="Y30" s="36">
        <v>7.75</v>
      </c>
      <c r="Z30" s="42"/>
    </row>
    <row r="31" spans="1:26" ht="12.75" customHeight="1" x14ac:dyDescent="0.2">
      <c r="A31" s="4" t="s">
        <v>34</v>
      </c>
      <c r="B31" s="24" t="s">
        <v>25</v>
      </c>
      <c r="C31" s="35"/>
      <c r="D31" s="36"/>
      <c r="E31" s="36"/>
      <c r="F31" s="42"/>
      <c r="G31" s="35"/>
      <c r="H31" s="36"/>
      <c r="I31" s="36"/>
      <c r="J31" s="42"/>
      <c r="K31" s="35"/>
      <c r="L31" s="36"/>
      <c r="M31" s="36"/>
      <c r="N31" s="74"/>
      <c r="O31" s="49">
        <v>4</v>
      </c>
      <c r="P31" s="50">
        <v>8</v>
      </c>
      <c r="Q31" s="36">
        <v>6</v>
      </c>
      <c r="R31" s="42">
        <v>7</v>
      </c>
      <c r="S31" s="71"/>
      <c r="T31" s="36"/>
      <c r="U31" s="36"/>
      <c r="V31" s="42"/>
      <c r="W31" s="35"/>
      <c r="X31" s="36"/>
      <c r="Y31" s="36">
        <v>14</v>
      </c>
      <c r="Z31" s="42"/>
    </row>
    <row r="32" spans="1:26" ht="12.75" customHeight="1" x14ac:dyDescent="0.2">
      <c r="A32" s="4" t="s">
        <v>35</v>
      </c>
      <c r="B32" s="24" t="s">
        <v>25</v>
      </c>
      <c r="C32" s="35"/>
      <c r="D32" s="36"/>
      <c r="E32" s="36"/>
      <c r="F32" s="42"/>
      <c r="G32" s="35"/>
      <c r="H32" s="36"/>
      <c r="I32" s="36"/>
      <c r="J32" s="42"/>
      <c r="K32" s="35"/>
      <c r="L32" s="36"/>
      <c r="M32" s="36"/>
      <c r="N32" s="74"/>
      <c r="O32" s="35">
        <v>38</v>
      </c>
      <c r="P32" s="36">
        <v>66</v>
      </c>
      <c r="Q32" s="36">
        <v>67</v>
      </c>
      <c r="R32" s="42">
        <v>81</v>
      </c>
      <c r="S32" s="71"/>
      <c r="T32" s="36"/>
      <c r="U32" s="36"/>
      <c r="V32" s="42"/>
      <c r="W32" s="35"/>
      <c r="X32" s="36"/>
      <c r="Y32" s="36">
        <v>34</v>
      </c>
      <c r="Z32" s="42"/>
    </row>
    <row r="33" spans="1:26" ht="12.75" customHeight="1" x14ac:dyDescent="0.2">
      <c r="A33" s="4" t="s">
        <v>36</v>
      </c>
      <c r="B33" s="24" t="s">
        <v>25</v>
      </c>
      <c r="C33" s="35"/>
      <c r="D33" s="36"/>
      <c r="E33" s="36"/>
      <c r="F33" s="42"/>
      <c r="G33" s="35"/>
      <c r="H33" s="36"/>
      <c r="I33" s="36"/>
      <c r="J33" s="42"/>
      <c r="K33" s="35"/>
      <c r="L33" s="36"/>
      <c r="M33" s="36"/>
      <c r="N33" s="74"/>
      <c r="O33" s="35">
        <v>9</v>
      </c>
      <c r="P33" s="36">
        <v>27</v>
      </c>
      <c r="Q33" s="36">
        <v>18</v>
      </c>
      <c r="R33" s="42">
        <v>26</v>
      </c>
      <c r="S33" s="71"/>
      <c r="T33" s="36"/>
      <c r="U33" s="36"/>
      <c r="V33" s="42"/>
      <c r="W33" s="35"/>
      <c r="X33" s="36"/>
      <c r="Y33" s="36">
        <v>19</v>
      </c>
      <c r="Z33" s="42"/>
    </row>
    <row r="34" spans="1:26" ht="12.75" customHeight="1" x14ac:dyDescent="0.2">
      <c r="A34" s="4" t="s">
        <v>37</v>
      </c>
      <c r="B34" s="24" t="s">
        <v>25</v>
      </c>
      <c r="C34" s="35"/>
      <c r="D34" s="36"/>
      <c r="E34" s="36"/>
      <c r="F34" s="42"/>
      <c r="G34" s="35"/>
      <c r="H34" s="36"/>
      <c r="I34" s="36"/>
      <c r="J34" s="42"/>
      <c r="K34" s="35"/>
      <c r="L34" s="36"/>
      <c r="M34" s="36"/>
      <c r="N34" s="74"/>
      <c r="O34" s="35">
        <v>248</v>
      </c>
      <c r="P34" s="36">
        <v>361</v>
      </c>
      <c r="Q34" s="36">
        <v>394</v>
      </c>
      <c r="R34" s="42">
        <v>495</v>
      </c>
      <c r="S34" s="71"/>
      <c r="T34" s="36"/>
      <c r="U34" s="36"/>
      <c r="V34" s="42"/>
      <c r="W34" s="35"/>
      <c r="X34" s="36"/>
      <c r="Y34" s="36">
        <v>130</v>
      </c>
      <c r="Z34" s="42"/>
    </row>
    <row r="35" spans="1:26" ht="12.75" customHeight="1" x14ac:dyDescent="0.2">
      <c r="A35" s="4" t="s">
        <v>38</v>
      </c>
      <c r="B35" s="24" t="s">
        <v>25</v>
      </c>
      <c r="C35" s="35"/>
      <c r="D35" s="36"/>
      <c r="E35" s="36"/>
      <c r="F35" s="42"/>
      <c r="G35" s="35"/>
      <c r="H35" s="36"/>
      <c r="I35" s="36"/>
      <c r="J35" s="42"/>
      <c r="K35" s="35"/>
      <c r="L35" s="36"/>
      <c r="M35" s="36"/>
      <c r="N35" s="74"/>
      <c r="O35" s="35">
        <v>9</v>
      </c>
      <c r="P35" s="36">
        <v>6</v>
      </c>
      <c r="Q35" s="36">
        <v>4</v>
      </c>
      <c r="R35" s="42">
        <v>4</v>
      </c>
      <c r="S35" s="71"/>
      <c r="T35" s="36"/>
      <c r="U35" s="36"/>
      <c r="V35" s="42"/>
      <c r="W35" s="35"/>
      <c r="X35" s="36"/>
      <c r="Y35" s="36">
        <v>3</v>
      </c>
      <c r="Z35" s="42"/>
    </row>
    <row r="36" spans="1:26" ht="12.75" customHeight="1" thickBot="1" x14ac:dyDescent="0.25">
      <c r="A36" s="5" t="s">
        <v>39</v>
      </c>
      <c r="B36" s="14" t="s">
        <v>25</v>
      </c>
      <c r="C36" s="37"/>
      <c r="D36" s="38"/>
      <c r="E36" s="38"/>
      <c r="F36" s="43"/>
      <c r="G36" s="37"/>
      <c r="H36" s="38"/>
      <c r="I36" s="38"/>
      <c r="J36" s="43"/>
      <c r="K36" s="37"/>
      <c r="L36" s="38"/>
      <c r="M36" s="38"/>
      <c r="N36" s="52"/>
      <c r="O36" s="37" t="s">
        <v>40</v>
      </c>
      <c r="P36" s="38" t="s">
        <v>40</v>
      </c>
      <c r="Q36" s="38" t="s">
        <v>40</v>
      </c>
      <c r="R36" s="43" t="s">
        <v>40</v>
      </c>
      <c r="S36" s="72"/>
      <c r="T36" s="38"/>
      <c r="U36" s="38"/>
      <c r="V36" s="43"/>
      <c r="W36" s="37"/>
      <c r="X36" s="38"/>
      <c r="Y36" s="38" t="s">
        <v>40</v>
      </c>
      <c r="Z36" s="43"/>
    </row>
    <row r="37" spans="1:26" ht="4.5" customHeight="1" thickBot="1" x14ac:dyDescent="0.25">
      <c r="R37" s="65"/>
    </row>
    <row r="38" spans="1:26" ht="12.75" customHeight="1" x14ac:dyDescent="0.2">
      <c r="A38" s="125" t="s">
        <v>13</v>
      </c>
      <c r="B38" s="127" t="s">
        <v>3</v>
      </c>
      <c r="C38" s="129" t="s">
        <v>47</v>
      </c>
      <c r="D38" s="129"/>
      <c r="E38" s="129"/>
      <c r="F38" s="130"/>
      <c r="G38" s="28"/>
      <c r="H38" s="28"/>
      <c r="I38" s="28"/>
      <c r="J38" s="28"/>
      <c r="K38" s="28"/>
      <c r="L38" s="28"/>
      <c r="M38" s="28"/>
      <c r="N38" s="28"/>
      <c r="R38" s="65"/>
    </row>
    <row r="39" spans="1:26" ht="12.75" customHeight="1" thickBot="1" x14ac:dyDescent="0.25">
      <c r="A39" s="126"/>
      <c r="B39" s="128"/>
      <c r="C39" s="131">
        <v>44287</v>
      </c>
      <c r="D39" s="131"/>
      <c r="E39" s="131">
        <v>44470</v>
      </c>
      <c r="F39" s="132"/>
      <c r="G39" s="29"/>
      <c r="H39" s="29"/>
      <c r="I39" s="29"/>
      <c r="J39" s="29"/>
      <c r="K39" s="29"/>
      <c r="L39" s="29"/>
      <c r="M39" s="29"/>
      <c r="N39" s="29"/>
    </row>
    <row r="40" spans="1:26" ht="12.75" customHeight="1" x14ac:dyDescent="0.2">
      <c r="A40" s="12" t="s">
        <v>24</v>
      </c>
      <c r="B40" s="23" t="s">
        <v>25</v>
      </c>
      <c r="C40" s="133">
        <v>8900</v>
      </c>
      <c r="D40" s="134"/>
      <c r="E40" s="135">
        <v>6990</v>
      </c>
      <c r="F40" s="136"/>
    </row>
    <row r="41" spans="1:26" ht="12.75" customHeight="1" x14ac:dyDescent="0.2">
      <c r="A41" s="4" t="s">
        <v>26</v>
      </c>
      <c r="B41" s="24" t="s">
        <v>25</v>
      </c>
      <c r="C41" s="137">
        <v>15</v>
      </c>
      <c r="D41" s="138"/>
      <c r="E41" s="139">
        <v>4</v>
      </c>
      <c r="F41" s="140"/>
    </row>
    <row r="42" spans="1:26" ht="12.75" customHeight="1" x14ac:dyDescent="0.2">
      <c r="A42" s="4" t="s">
        <v>27</v>
      </c>
      <c r="B42" s="24" t="s">
        <v>25</v>
      </c>
      <c r="C42" s="137">
        <v>3420</v>
      </c>
      <c r="D42" s="138"/>
      <c r="E42" s="139">
        <v>3670</v>
      </c>
      <c r="F42" s="140"/>
    </row>
    <row r="43" spans="1:26" ht="12.75" customHeight="1" x14ac:dyDescent="0.2">
      <c r="A43" s="4" t="s">
        <v>28</v>
      </c>
      <c r="B43" s="24" t="s">
        <v>29</v>
      </c>
      <c r="C43" s="141">
        <v>58.5</v>
      </c>
      <c r="D43" s="142"/>
      <c r="E43" s="139">
        <v>50.5</v>
      </c>
      <c r="F43" s="140"/>
    </row>
    <row r="44" spans="1:26" ht="12.75" customHeight="1" x14ac:dyDescent="0.2">
      <c r="A44" s="4" t="s">
        <v>48</v>
      </c>
      <c r="B44" s="24" t="s">
        <v>25</v>
      </c>
      <c r="C44" s="137">
        <v>0.9</v>
      </c>
      <c r="D44" s="138"/>
      <c r="E44" s="139">
        <v>0.7</v>
      </c>
      <c r="F44" s="140"/>
    </row>
    <row r="45" spans="1:26" ht="12.75" customHeight="1" x14ac:dyDescent="0.2">
      <c r="A45" s="4" t="s">
        <v>49</v>
      </c>
      <c r="B45" s="24" t="s">
        <v>25</v>
      </c>
      <c r="C45" s="137" t="s">
        <v>55</v>
      </c>
      <c r="D45" s="138"/>
      <c r="E45" s="139" t="s">
        <v>55</v>
      </c>
      <c r="F45" s="140"/>
    </row>
    <row r="46" spans="1:26" ht="12.75" customHeight="1" x14ac:dyDescent="0.2">
      <c r="A46" s="4" t="s">
        <v>50</v>
      </c>
      <c r="B46" s="24" t="s">
        <v>25</v>
      </c>
      <c r="C46" s="137">
        <v>45</v>
      </c>
      <c r="D46" s="138"/>
      <c r="E46" s="139">
        <v>17</v>
      </c>
      <c r="F46" s="140"/>
    </row>
    <row r="47" spans="1:26" ht="12.75" customHeight="1" x14ac:dyDescent="0.2">
      <c r="A47" s="4" t="s">
        <v>51</v>
      </c>
      <c r="B47" s="24" t="s">
        <v>25</v>
      </c>
      <c r="C47" s="137">
        <v>0.26</v>
      </c>
      <c r="D47" s="138"/>
      <c r="E47" s="139">
        <v>0.6</v>
      </c>
      <c r="F47" s="140"/>
    </row>
    <row r="48" spans="1:26" ht="12.75" customHeight="1" x14ac:dyDescent="0.2">
      <c r="A48" s="4" t="s">
        <v>30</v>
      </c>
      <c r="B48" s="24" t="s">
        <v>25</v>
      </c>
      <c r="C48" s="137" t="s">
        <v>56</v>
      </c>
      <c r="D48" s="138"/>
      <c r="E48" s="139" t="s">
        <v>32</v>
      </c>
      <c r="F48" s="140"/>
    </row>
    <row r="49" spans="1:6" ht="12.75" customHeight="1" x14ac:dyDescent="0.2">
      <c r="A49" s="4" t="s">
        <v>31</v>
      </c>
      <c r="B49" s="24" t="s">
        <v>25</v>
      </c>
      <c r="C49" s="137">
        <v>0.52</v>
      </c>
      <c r="D49" s="138"/>
      <c r="E49" s="139">
        <v>1.27</v>
      </c>
      <c r="F49" s="140"/>
    </row>
    <row r="50" spans="1:6" ht="12.75" customHeight="1" x14ac:dyDescent="0.2">
      <c r="A50" s="4" t="s">
        <v>33</v>
      </c>
      <c r="B50" s="24" t="s">
        <v>12</v>
      </c>
      <c r="C50" s="137">
        <v>9.32</v>
      </c>
      <c r="D50" s="138"/>
      <c r="E50" s="139">
        <v>9.41</v>
      </c>
      <c r="F50" s="140"/>
    </row>
    <row r="51" spans="1:6" ht="12.75" customHeight="1" x14ac:dyDescent="0.2">
      <c r="A51" s="4" t="s">
        <v>34</v>
      </c>
      <c r="B51" s="24" t="s">
        <v>25</v>
      </c>
      <c r="C51" s="137">
        <v>6680</v>
      </c>
      <c r="D51" s="138"/>
      <c r="E51" s="139">
        <v>5430</v>
      </c>
      <c r="F51" s="140"/>
    </row>
    <row r="52" spans="1:6" ht="12.75" customHeight="1" x14ac:dyDescent="0.2">
      <c r="A52" s="4" t="s">
        <v>35</v>
      </c>
      <c r="B52" s="24" t="s">
        <v>25</v>
      </c>
      <c r="C52" s="137">
        <v>16900</v>
      </c>
      <c r="D52" s="138"/>
      <c r="E52" s="139">
        <v>12600</v>
      </c>
      <c r="F52" s="140"/>
    </row>
    <row r="53" spans="1:6" ht="12.75" customHeight="1" x14ac:dyDescent="0.2">
      <c r="A53" s="4" t="s">
        <v>36</v>
      </c>
      <c r="B53" s="24" t="s">
        <v>25</v>
      </c>
      <c r="C53" s="137">
        <v>29600</v>
      </c>
      <c r="D53" s="138"/>
      <c r="E53" s="139">
        <v>23600</v>
      </c>
      <c r="F53" s="140"/>
    </row>
    <row r="54" spans="1:6" ht="12.75" customHeight="1" x14ac:dyDescent="0.2">
      <c r="A54" s="4" t="s">
        <v>37</v>
      </c>
      <c r="B54" s="24" t="s">
        <v>25</v>
      </c>
      <c r="C54" s="137">
        <v>38000</v>
      </c>
      <c r="D54" s="138"/>
      <c r="E54" s="139">
        <v>32800</v>
      </c>
      <c r="F54" s="140"/>
    </row>
    <row r="55" spans="1:6" ht="12.75" customHeight="1" x14ac:dyDescent="0.2">
      <c r="A55" s="4" t="s">
        <v>38</v>
      </c>
      <c r="B55" s="24" t="s">
        <v>25</v>
      </c>
      <c r="C55" s="137">
        <v>417</v>
      </c>
      <c r="D55" s="138"/>
      <c r="E55" s="139">
        <v>574</v>
      </c>
      <c r="F55" s="140"/>
    </row>
    <row r="56" spans="1:6" ht="12.75" customHeight="1" thickBot="1" x14ac:dyDescent="0.25">
      <c r="A56" s="5" t="s">
        <v>39</v>
      </c>
      <c r="B56" s="14" t="s">
        <v>25</v>
      </c>
      <c r="C56" s="143">
        <v>0.11</v>
      </c>
      <c r="D56" s="144"/>
      <c r="E56" s="145">
        <v>0.84</v>
      </c>
      <c r="F56" s="146"/>
    </row>
  </sheetData>
  <mergeCells count="55">
    <mergeCell ref="C55:D55"/>
    <mergeCell ref="E55:F55"/>
    <mergeCell ref="C56:D56"/>
    <mergeCell ref="E56:F56"/>
    <mergeCell ref="C52:D52"/>
    <mergeCell ref="E52:F52"/>
    <mergeCell ref="C53:D53"/>
    <mergeCell ref="E53:F53"/>
    <mergeCell ref="C54:D54"/>
    <mergeCell ref="E54:F54"/>
    <mergeCell ref="C49:D49"/>
    <mergeCell ref="E49:F49"/>
    <mergeCell ref="C50:D50"/>
    <mergeCell ref="E50:F50"/>
    <mergeCell ref="C51:D51"/>
    <mergeCell ref="E51:F51"/>
    <mergeCell ref="C46:D46"/>
    <mergeCell ref="E46:F46"/>
    <mergeCell ref="C47:D47"/>
    <mergeCell ref="E47:F47"/>
    <mergeCell ref="C48:D48"/>
    <mergeCell ref="E48:F48"/>
    <mergeCell ref="C43:D43"/>
    <mergeCell ref="E43:F43"/>
    <mergeCell ref="C44:D44"/>
    <mergeCell ref="E44:F44"/>
    <mergeCell ref="C45:D45"/>
    <mergeCell ref="E45:F45"/>
    <mergeCell ref="C40:D40"/>
    <mergeCell ref="E40:F40"/>
    <mergeCell ref="C41:D41"/>
    <mergeCell ref="E41:F41"/>
    <mergeCell ref="C42:D42"/>
    <mergeCell ref="E42:F42"/>
    <mergeCell ref="A38:A39"/>
    <mergeCell ref="B38:B39"/>
    <mergeCell ref="C38:F38"/>
    <mergeCell ref="C39:D39"/>
    <mergeCell ref="E39:F39"/>
    <mergeCell ref="S2:V2"/>
    <mergeCell ref="W2:Z2"/>
    <mergeCell ref="A20:A21"/>
    <mergeCell ref="B20:B21"/>
    <mergeCell ref="C20:F20"/>
    <mergeCell ref="G20:J20"/>
    <mergeCell ref="K20:N20"/>
    <mergeCell ref="O20:R20"/>
    <mergeCell ref="S20:V20"/>
    <mergeCell ref="W20:Z20"/>
    <mergeCell ref="A2:A3"/>
    <mergeCell ref="B2:B3"/>
    <mergeCell ref="C2:F2"/>
    <mergeCell ref="G2:J2"/>
    <mergeCell ref="K2:N2"/>
    <mergeCell ref="O2:R2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B7927-BCBB-4F77-BB56-E4E7C14FE25F}">
  <sheetPr>
    <tabColor theme="4"/>
    <pageSetUpPr fitToPage="1"/>
  </sheetPr>
  <dimension ref="A1:N13"/>
  <sheetViews>
    <sheetView view="pageBreakPreview" zoomScaleNormal="85" zoomScaleSheetLayoutView="100" workbookViewId="0">
      <selection activeCell="R14" sqref="R14"/>
    </sheetView>
  </sheetViews>
  <sheetFormatPr defaultColWidth="9.140625" defaultRowHeight="15" customHeight="1" x14ac:dyDescent="0.2"/>
  <cols>
    <col min="1" max="1" width="27.28515625" style="1" bestFit="1" customWidth="1"/>
    <col min="2" max="2" width="9.7109375" style="1" customWidth="1"/>
    <col min="3" max="14" width="9.140625" style="1" customWidth="1"/>
    <col min="15" max="16384" width="9.140625" style="1"/>
  </cols>
  <sheetData>
    <row r="1" spans="1:14" ht="15" customHeight="1" thickBot="1" x14ac:dyDescent="0.25"/>
    <row r="2" spans="1:14" ht="15" customHeight="1" x14ac:dyDescent="0.2">
      <c r="A2" s="90" t="s">
        <v>93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</row>
    <row r="3" spans="1:14" ht="15" customHeight="1" x14ac:dyDescent="0.2">
      <c r="A3" s="93" t="s">
        <v>94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94"/>
    </row>
    <row r="4" spans="1:14" ht="15" customHeight="1" x14ac:dyDescent="0.2">
      <c r="A4" s="93" t="s">
        <v>83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94"/>
    </row>
    <row r="5" spans="1:14" ht="15" customHeight="1" thickBot="1" x14ac:dyDescent="0.25">
      <c r="A5" s="95" t="s">
        <v>13</v>
      </c>
      <c r="B5" s="96" t="s">
        <v>3</v>
      </c>
      <c r="C5" s="97">
        <v>45413</v>
      </c>
      <c r="D5" s="97">
        <v>45444</v>
      </c>
      <c r="E5" s="97">
        <v>45474</v>
      </c>
      <c r="F5" s="97">
        <v>45505</v>
      </c>
      <c r="G5" s="97">
        <v>45536</v>
      </c>
      <c r="H5" s="97">
        <v>45566</v>
      </c>
      <c r="I5" s="97">
        <v>45597</v>
      </c>
      <c r="J5" s="97">
        <v>45627</v>
      </c>
      <c r="K5" s="97">
        <v>45658</v>
      </c>
      <c r="L5" s="97">
        <v>45689</v>
      </c>
      <c r="M5" s="97">
        <v>45717</v>
      </c>
      <c r="N5" s="98">
        <v>45748</v>
      </c>
    </row>
    <row r="6" spans="1:14" ht="15" customHeight="1" x14ac:dyDescent="0.2">
      <c r="A6" s="15" t="s">
        <v>57</v>
      </c>
      <c r="B6" s="77" t="s">
        <v>25</v>
      </c>
      <c r="C6" s="39" t="s">
        <v>95</v>
      </c>
      <c r="D6" s="40">
        <v>0.2</v>
      </c>
      <c r="E6" s="40" t="s">
        <v>95</v>
      </c>
      <c r="F6" s="40">
        <v>0.15</v>
      </c>
      <c r="G6" s="40">
        <v>0.42</v>
      </c>
      <c r="H6" s="40">
        <v>0.78</v>
      </c>
      <c r="I6" s="40">
        <v>0.22</v>
      </c>
      <c r="J6" s="40">
        <v>0.14000000000000001</v>
      </c>
      <c r="K6" s="40">
        <v>0.08</v>
      </c>
      <c r="L6" s="56">
        <v>0.2</v>
      </c>
      <c r="M6" s="56">
        <v>0.5</v>
      </c>
      <c r="N6" s="41">
        <v>0.14000000000000001</v>
      </c>
    </row>
    <row r="7" spans="1:14" ht="15" customHeight="1" x14ac:dyDescent="0.2">
      <c r="A7" s="16" t="s">
        <v>58</v>
      </c>
      <c r="B7" s="23" t="s">
        <v>25</v>
      </c>
      <c r="C7" s="35" t="s">
        <v>96</v>
      </c>
      <c r="D7" s="36" t="s">
        <v>96</v>
      </c>
      <c r="E7" s="36" t="s">
        <v>96</v>
      </c>
      <c r="F7" s="36" t="s">
        <v>97</v>
      </c>
      <c r="G7" s="36" t="s">
        <v>97</v>
      </c>
      <c r="H7" s="36">
        <v>5</v>
      </c>
      <c r="I7" s="36">
        <v>6</v>
      </c>
      <c r="J7" s="36" t="s">
        <v>97</v>
      </c>
      <c r="K7" s="36" t="s">
        <v>97</v>
      </c>
      <c r="L7" s="36" t="s">
        <v>97</v>
      </c>
      <c r="M7" s="36" t="s">
        <v>97</v>
      </c>
      <c r="N7" s="42" t="s">
        <v>97</v>
      </c>
    </row>
    <row r="8" spans="1:14" ht="15" customHeight="1" x14ac:dyDescent="0.2">
      <c r="A8" s="16" t="s">
        <v>77</v>
      </c>
      <c r="B8" s="23" t="s">
        <v>62</v>
      </c>
      <c r="C8" s="35">
        <v>150</v>
      </c>
      <c r="D8" s="36" t="s">
        <v>54</v>
      </c>
      <c r="E8" s="36" t="s">
        <v>54</v>
      </c>
      <c r="F8" s="36">
        <v>13</v>
      </c>
      <c r="G8" s="36">
        <v>8</v>
      </c>
      <c r="H8" s="36">
        <v>7</v>
      </c>
      <c r="I8" s="36">
        <v>430</v>
      </c>
      <c r="J8" s="36">
        <v>77</v>
      </c>
      <c r="K8" s="36">
        <v>10</v>
      </c>
      <c r="L8" s="36">
        <v>760</v>
      </c>
      <c r="M8" s="36">
        <v>12</v>
      </c>
      <c r="N8" s="42">
        <v>4</v>
      </c>
    </row>
    <row r="9" spans="1:14" ht="15" customHeight="1" x14ac:dyDescent="0.2">
      <c r="A9" s="16" t="s">
        <v>59</v>
      </c>
      <c r="B9" s="23" t="s">
        <v>25</v>
      </c>
      <c r="C9" s="45">
        <v>12</v>
      </c>
      <c r="D9" s="113">
        <v>9</v>
      </c>
      <c r="E9" s="113">
        <v>6</v>
      </c>
      <c r="F9" s="36">
        <v>8.6999999999999993</v>
      </c>
      <c r="G9" s="36">
        <v>8.4</v>
      </c>
      <c r="H9" s="113">
        <v>11</v>
      </c>
      <c r="I9" s="36">
        <v>8.1</v>
      </c>
      <c r="J9" s="36">
        <v>5</v>
      </c>
      <c r="K9" s="36">
        <v>14</v>
      </c>
      <c r="L9" s="36">
        <v>12</v>
      </c>
      <c r="M9" s="36">
        <v>16</v>
      </c>
      <c r="N9" s="42">
        <v>9.3000000000000007</v>
      </c>
    </row>
    <row r="10" spans="1:14" ht="15" customHeight="1" x14ac:dyDescent="0.2">
      <c r="A10" s="12" t="s">
        <v>78</v>
      </c>
      <c r="B10" s="23" t="s">
        <v>25</v>
      </c>
      <c r="C10" s="35">
        <v>2</v>
      </c>
      <c r="D10" s="36">
        <v>1</v>
      </c>
      <c r="E10" s="36">
        <v>1</v>
      </c>
      <c r="F10" s="36" t="s">
        <v>97</v>
      </c>
      <c r="G10" s="36" t="s">
        <v>54</v>
      </c>
      <c r="H10" s="36">
        <v>2</v>
      </c>
      <c r="I10" s="36" t="s">
        <v>54</v>
      </c>
      <c r="J10" s="36" t="s">
        <v>54</v>
      </c>
      <c r="K10" s="36" t="s">
        <v>54</v>
      </c>
      <c r="L10" s="36" t="s">
        <v>54</v>
      </c>
      <c r="M10" s="36" t="s">
        <v>54</v>
      </c>
      <c r="N10" s="42" t="s">
        <v>54</v>
      </c>
    </row>
    <row r="11" spans="1:14" ht="15" customHeight="1" x14ac:dyDescent="0.2">
      <c r="A11" s="4" t="s">
        <v>33</v>
      </c>
      <c r="B11" s="24" t="s">
        <v>33</v>
      </c>
      <c r="C11" s="35">
        <v>7.4</v>
      </c>
      <c r="D11" s="36">
        <v>6.6</v>
      </c>
      <c r="E11" s="36">
        <v>6.9</v>
      </c>
      <c r="F11" s="36">
        <v>6.8</v>
      </c>
      <c r="G11" s="113">
        <v>6.5</v>
      </c>
      <c r="H11" s="36">
        <v>6.6</v>
      </c>
      <c r="I11" s="36">
        <v>6.8</v>
      </c>
      <c r="J11" s="36">
        <v>6.6</v>
      </c>
      <c r="K11" s="36">
        <v>6.5</v>
      </c>
      <c r="L11" s="36">
        <v>8.1999999999999993</v>
      </c>
      <c r="M11" s="36">
        <v>7.2</v>
      </c>
      <c r="N11" s="42">
        <v>7.2</v>
      </c>
    </row>
    <row r="12" spans="1:14" ht="15" customHeight="1" x14ac:dyDescent="0.2">
      <c r="A12" s="4" t="s">
        <v>60</v>
      </c>
      <c r="B12" s="24" t="s">
        <v>25</v>
      </c>
      <c r="C12" s="35">
        <v>0.41</v>
      </c>
      <c r="D12" s="36">
        <v>0.11</v>
      </c>
      <c r="E12" s="36">
        <v>0.19</v>
      </c>
      <c r="F12" s="36">
        <v>0.55000000000000004</v>
      </c>
      <c r="G12" s="36">
        <v>0.57999999999999996</v>
      </c>
      <c r="H12" s="36">
        <v>0.83</v>
      </c>
      <c r="I12" s="36">
        <v>0.25</v>
      </c>
      <c r="J12" s="114">
        <v>0.3</v>
      </c>
      <c r="K12" s="36">
        <v>0.3</v>
      </c>
      <c r="L12" s="36">
        <v>0.57999999999999996</v>
      </c>
      <c r="M12" s="36">
        <v>0.47</v>
      </c>
      <c r="N12" s="42">
        <v>0.16</v>
      </c>
    </row>
    <row r="13" spans="1:14" ht="15" customHeight="1" thickBot="1" x14ac:dyDescent="0.25">
      <c r="A13" s="5" t="s">
        <v>61</v>
      </c>
      <c r="B13" s="14" t="s">
        <v>25</v>
      </c>
      <c r="C13" s="37" t="s">
        <v>96</v>
      </c>
      <c r="D13" s="38" t="s">
        <v>96</v>
      </c>
      <c r="E13" s="38" t="s">
        <v>96</v>
      </c>
      <c r="F13" s="38">
        <v>20</v>
      </c>
      <c r="G13" s="38">
        <v>11</v>
      </c>
      <c r="H13" s="38">
        <v>13</v>
      </c>
      <c r="I13" s="38" t="s">
        <v>97</v>
      </c>
      <c r="J13" s="38" t="s">
        <v>97</v>
      </c>
      <c r="K13" s="38" t="s">
        <v>97</v>
      </c>
      <c r="L13" s="38">
        <v>7</v>
      </c>
      <c r="M13" s="38">
        <v>9</v>
      </c>
      <c r="N13" s="43" t="s">
        <v>97</v>
      </c>
    </row>
  </sheetData>
  <pageMargins left="0.7" right="0.7" top="0.75" bottom="0.75" header="0.3" footer="0.3"/>
  <pageSetup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9C60-3014-4C2E-9B41-AFEFAB23A426}">
  <sheetPr>
    <tabColor theme="4"/>
    <pageSetUpPr fitToPage="1"/>
  </sheetPr>
  <dimension ref="A1:N13"/>
  <sheetViews>
    <sheetView view="pageBreakPreview" zoomScaleNormal="85" zoomScaleSheetLayoutView="100" workbookViewId="0">
      <selection activeCell="R14" sqref="R14"/>
    </sheetView>
  </sheetViews>
  <sheetFormatPr defaultColWidth="9.140625" defaultRowHeight="15" customHeight="1" x14ac:dyDescent="0.2"/>
  <cols>
    <col min="1" max="1" width="27.28515625" style="1" bestFit="1" customWidth="1"/>
    <col min="2" max="2" width="9.7109375" style="1" customWidth="1"/>
    <col min="3" max="14" width="9.140625" style="1" customWidth="1"/>
    <col min="15" max="16384" width="9.140625" style="1"/>
  </cols>
  <sheetData>
    <row r="1" spans="1:14" ht="15" customHeight="1" thickBot="1" x14ac:dyDescent="0.25"/>
    <row r="2" spans="1:14" ht="15" customHeight="1" x14ac:dyDescent="0.2">
      <c r="A2" s="90" t="s">
        <v>93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</row>
    <row r="3" spans="1:14" ht="15" customHeight="1" x14ac:dyDescent="0.2">
      <c r="A3" s="93" t="s">
        <v>94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94"/>
    </row>
    <row r="4" spans="1:14" ht="15" customHeight="1" x14ac:dyDescent="0.2">
      <c r="A4" s="93" t="s">
        <v>84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94"/>
    </row>
    <row r="5" spans="1:14" ht="15" customHeight="1" thickBot="1" x14ac:dyDescent="0.25">
      <c r="A5" s="95" t="s">
        <v>13</v>
      </c>
      <c r="B5" s="96" t="s">
        <v>3</v>
      </c>
      <c r="C5" s="97">
        <v>45413</v>
      </c>
      <c r="D5" s="97">
        <v>45444</v>
      </c>
      <c r="E5" s="97">
        <v>45474</v>
      </c>
      <c r="F5" s="97">
        <v>45505</v>
      </c>
      <c r="G5" s="97">
        <v>45536</v>
      </c>
      <c r="H5" s="97">
        <v>45566</v>
      </c>
      <c r="I5" s="97">
        <v>45597</v>
      </c>
      <c r="J5" s="97">
        <v>45627</v>
      </c>
      <c r="K5" s="97">
        <v>45658</v>
      </c>
      <c r="L5" s="97">
        <v>45689</v>
      </c>
      <c r="M5" s="97">
        <v>45717</v>
      </c>
      <c r="N5" s="98">
        <v>45748</v>
      </c>
    </row>
    <row r="6" spans="1:14" ht="15" customHeight="1" x14ac:dyDescent="0.2">
      <c r="A6" s="15" t="s">
        <v>57</v>
      </c>
      <c r="B6" s="77" t="s">
        <v>25</v>
      </c>
      <c r="C6" s="39" t="s">
        <v>95</v>
      </c>
      <c r="D6" s="40" t="s">
        <v>95</v>
      </c>
      <c r="E6" s="40" t="s">
        <v>95</v>
      </c>
      <c r="F6" s="56">
        <v>0.4</v>
      </c>
      <c r="G6" s="40">
        <v>0.49</v>
      </c>
      <c r="H6" s="56">
        <v>1</v>
      </c>
      <c r="I6" s="56">
        <v>0.9</v>
      </c>
      <c r="J6" s="40">
        <v>0.83</v>
      </c>
      <c r="K6" s="40">
        <v>0.19</v>
      </c>
      <c r="L6" s="40">
        <v>1.2</v>
      </c>
      <c r="M6" s="40">
        <v>0.33</v>
      </c>
      <c r="N6" s="41">
        <v>0.52</v>
      </c>
    </row>
    <row r="7" spans="1:14" ht="15" customHeight="1" x14ac:dyDescent="0.2">
      <c r="A7" s="16" t="s">
        <v>58</v>
      </c>
      <c r="B7" s="23" t="s">
        <v>25</v>
      </c>
      <c r="C7" s="35" t="s">
        <v>96</v>
      </c>
      <c r="D7" s="36" t="s">
        <v>96</v>
      </c>
      <c r="E7" s="36" t="s">
        <v>96</v>
      </c>
      <c r="F7" s="36" t="s">
        <v>97</v>
      </c>
      <c r="G7" s="36" t="s">
        <v>97</v>
      </c>
      <c r="H7" s="36">
        <v>8</v>
      </c>
      <c r="I7" s="36" t="s">
        <v>97</v>
      </c>
      <c r="J7" s="36" t="s">
        <v>97</v>
      </c>
      <c r="K7" s="36" t="s">
        <v>97</v>
      </c>
      <c r="L7" s="36" t="s">
        <v>97</v>
      </c>
      <c r="M7" s="36" t="s">
        <v>97</v>
      </c>
      <c r="N7" s="42" t="s">
        <v>97</v>
      </c>
    </row>
    <row r="8" spans="1:14" ht="15" customHeight="1" x14ac:dyDescent="0.2">
      <c r="A8" s="16" t="s">
        <v>77</v>
      </c>
      <c r="B8" s="23" t="s">
        <v>62</v>
      </c>
      <c r="C8" s="35">
        <v>30</v>
      </c>
      <c r="D8" s="36" t="s">
        <v>54</v>
      </c>
      <c r="E8" s="36" t="s">
        <v>54</v>
      </c>
      <c r="F8" s="36" t="s">
        <v>54</v>
      </c>
      <c r="G8" s="36">
        <v>4</v>
      </c>
      <c r="H8" s="36">
        <v>3</v>
      </c>
      <c r="I8" s="36">
        <v>2</v>
      </c>
      <c r="J8" s="36">
        <v>200</v>
      </c>
      <c r="K8" s="36">
        <v>22</v>
      </c>
      <c r="L8" s="36">
        <v>43</v>
      </c>
      <c r="M8" s="36">
        <v>22</v>
      </c>
      <c r="N8" s="42" t="s">
        <v>54</v>
      </c>
    </row>
    <row r="9" spans="1:14" ht="15" customHeight="1" x14ac:dyDescent="0.2">
      <c r="A9" s="16" t="s">
        <v>59</v>
      </c>
      <c r="B9" s="23" t="s">
        <v>25</v>
      </c>
      <c r="C9" s="45">
        <v>9</v>
      </c>
      <c r="D9" s="113">
        <v>11</v>
      </c>
      <c r="E9" s="113">
        <v>7</v>
      </c>
      <c r="F9" s="36">
        <v>8.1</v>
      </c>
      <c r="G9" s="36">
        <v>7.4</v>
      </c>
      <c r="H9" s="113">
        <v>11</v>
      </c>
      <c r="I9" s="36">
        <v>9.4</v>
      </c>
      <c r="J9" s="36">
        <v>8.1999999999999993</v>
      </c>
      <c r="K9" s="36">
        <v>12</v>
      </c>
      <c r="L9" s="36">
        <v>9.9</v>
      </c>
      <c r="M9" s="36">
        <v>14</v>
      </c>
      <c r="N9" s="42">
        <v>9</v>
      </c>
    </row>
    <row r="10" spans="1:14" ht="15" customHeight="1" x14ac:dyDescent="0.2">
      <c r="A10" s="12" t="s">
        <v>78</v>
      </c>
      <c r="B10" s="23" t="s">
        <v>25</v>
      </c>
      <c r="C10" s="35">
        <v>1</v>
      </c>
      <c r="D10" s="36" t="s">
        <v>54</v>
      </c>
      <c r="E10" s="36">
        <v>2</v>
      </c>
      <c r="F10" s="36" t="s">
        <v>97</v>
      </c>
      <c r="G10" s="36" t="s">
        <v>54</v>
      </c>
      <c r="H10" s="36" t="s">
        <v>54</v>
      </c>
      <c r="I10" s="36">
        <v>1</v>
      </c>
      <c r="J10" s="36" t="s">
        <v>54</v>
      </c>
      <c r="K10" s="36" t="s">
        <v>54</v>
      </c>
      <c r="L10" s="36" t="s">
        <v>54</v>
      </c>
      <c r="M10" s="36">
        <v>1</v>
      </c>
      <c r="N10" s="42">
        <v>2</v>
      </c>
    </row>
    <row r="11" spans="1:14" ht="15" customHeight="1" x14ac:dyDescent="0.2">
      <c r="A11" s="4" t="s">
        <v>33</v>
      </c>
      <c r="B11" s="24" t="s">
        <v>33</v>
      </c>
      <c r="C11" s="35">
        <v>7.2</v>
      </c>
      <c r="D11" s="36">
        <v>6.8</v>
      </c>
      <c r="E11" s="36">
        <v>6.8</v>
      </c>
      <c r="F11" s="36">
        <v>6.5</v>
      </c>
      <c r="G11" s="113">
        <v>6.6</v>
      </c>
      <c r="H11" s="36">
        <v>6.6</v>
      </c>
      <c r="I11" s="36">
        <v>6.6</v>
      </c>
      <c r="J11" s="36">
        <v>6.5</v>
      </c>
      <c r="K11" s="36">
        <v>6.4</v>
      </c>
      <c r="L11" s="36">
        <v>7.6</v>
      </c>
      <c r="M11" s="36">
        <v>7.1</v>
      </c>
      <c r="N11" s="42">
        <v>6.8</v>
      </c>
    </row>
    <row r="12" spans="1:14" ht="15" customHeight="1" x14ac:dyDescent="0.2">
      <c r="A12" s="4" t="s">
        <v>60</v>
      </c>
      <c r="B12" s="24" t="s">
        <v>25</v>
      </c>
      <c r="C12" s="35">
        <v>0.51</v>
      </c>
      <c r="D12" s="36">
        <v>0.11</v>
      </c>
      <c r="E12" s="114">
        <v>0.1</v>
      </c>
      <c r="F12" s="36">
        <v>7.0000000000000007E-2</v>
      </c>
      <c r="G12" s="36">
        <v>0.24</v>
      </c>
      <c r="H12" s="114">
        <v>0.82</v>
      </c>
      <c r="I12" s="114">
        <v>0.2</v>
      </c>
      <c r="J12" s="36">
        <v>0.54</v>
      </c>
      <c r="K12" s="36">
        <v>0.31</v>
      </c>
      <c r="L12" s="36">
        <v>0.16</v>
      </c>
      <c r="M12" s="36">
        <v>0.1</v>
      </c>
      <c r="N12" s="42">
        <v>0.1</v>
      </c>
    </row>
    <row r="13" spans="1:14" ht="15" customHeight="1" thickBot="1" x14ac:dyDescent="0.25">
      <c r="A13" s="5" t="s">
        <v>61</v>
      </c>
      <c r="B13" s="14" t="s">
        <v>25</v>
      </c>
      <c r="C13" s="37" t="s">
        <v>96</v>
      </c>
      <c r="D13" s="38" t="s">
        <v>96</v>
      </c>
      <c r="E13" s="38" t="s">
        <v>96</v>
      </c>
      <c r="F13" s="38" t="s">
        <v>97</v>
      </c>
      <c r="G13" s="38" t="s">
        <v>97</v>
      </c>
      <c r="H13" s="38">
        <v>12</v>
      </c>
      <c r="I13" s="38" t="s">
        <v>97</v>
      </c>
      <c r="J13" s="38">
        <v>7</v>
      </c>
      <c r="K13" s="38" t="s">
        <v>97</v>
      </c>
      <c r="L13" s="38" t="s">
        <v>97</v>
      </c>
      <c r="M13" s="38" t="s">
        <v>97</v>
      </c>
      <c r="N13" s="43" t="s">
        <v>97</v>
      </c>
    </row>
  </sheetData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0A88-1957-4EB2-8ECD-62C191F66F6A}">
  <sheetPr>
    <tabColor theme="4"/>
    <pageSetUpPr fitToPage="1"/>
  </sheetPr>
  <dimension ref="A1:N13"/>
  <sheetViews>
    <sheetView view="pageBreakPreview" zoomScaleNormal="85" zoomScaleSheetLayoutView="100" workbookViewId="0">
      <selection activeCell="R14" sqref="R14"/>
    </sheetView>
  </sheetViews>
  <sheetFormatPr defaultColWidth="9.140625" defaultRowHeight="15" customHeight="1" x14ac:dyDescent="0.2"/>
  <cols>
    <col min="1" max="1" width="27.28515625" style="1" bestFit="1" customWidth="1"/>
    <col min="2" max="2" width="9.7109375" style="1" customWidth="1"/>
    <col min="3" max="14" width="9.140625" style="1" customWidth="1"/>
    <col min="15" max="16384" width="9.140625" style="1"/>
  </cols>
  <sheetData>
    <row r="1" spans="1:14" ht="15" customHeight="1" thickBot="1" x14ac:dyDescent="0.25"/>
    <row r="2" spans="1:14" ht="15" customHeight="1" x14ac:dyDescent="0.2">
      <c r="A2" s="90" t="s">
        <v>93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</row>
    <row r="3" spans="1:14" ht="15" customHeight="1" x14ac:dyDescent="0.2">
      <c r="A3" s="93" t="s">
        <v>94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94"/>
    </row>
    <row r="4" spans="1:14" ht="15" customHeight="1" x14ac:dyDescent="0.2">
      <c r="A4" s="93" t="s">
        <v>85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94"/>
    </row>
    <row r="5" spans="1:14" ht="15" customHeight="1" thickBot="1" x14ac:dyDescent="0.25">
      <c r="A5" s="95" t="s">
        <v>13</v>
      </c>
      <c r="B5" s="96" t="s">
        <v>3</v>
      </c>
      <c r="C5" s="97">
        <v>45413</v>
      </c>
      <c r="D5" s="97">
        <v>45444</v>
      </c>
      <c r="E5" s="97">
        <v>45474</v>
      </c>
      <c r="F5" s="97">
        <v>45505</v>
      </c>
      <c r="G5" s="97">
        <v>45536</v>
      </c>
      <c r="H5" s="97">
        <v>45566</v>
      </c>
      <c r="I5" s="97">
        <v>45597</v>
      </c>
      <c r="J5" s="97">
        <v>45627</v>
      </c>
      <c r="K5" s="97">
        <v>45658</v>
      </c>
      <c r="L5" s="97">
        <v>45689</v>
      </c>
      <c r="M5" s="97">
        <v>45717</v>
      </c>
      <c r="N5" s="98">
        <v>45748</v>
      </c>
    </row>
    <row r="6" spans="1:14" ht="15" customHeight="1" x14ac:dyDescent="0.2">
      <c r="A6" s="15" t="s">
        <v>57</v>
      </c>
      <c r="B6" s="77" t="s">
        <v>25</v>
      </c>
      <c r="C6" s="39" t="s">
        <v>95</v>
      </c>
      <c r="D6" s="40" t="s">
        <v>95</v>
      </c>
      <c r="E6" s="40" t="s">
        <v>95</v>
      </c>
      <c r="F6" s="56">
        <v>0.4</v>
      </c>
      <c r="G6" s="40">
        <v>0.49</v>
      </c>
      <c r="H6" s="56">
        <v>1</v>
      </c>
      <c r="I6" s="56">
        <v>0.9</v>
      </c>
      <c r="J6" s="40">
        <v>0.83</v>
      </c>
      <c r="K6" s="40">
        <v>0.19</v>
      </c>
      <c r="L6" s="40">
        <v>1.2</v>
      </c>
      <c r="M6" s="40">
        <v>0.33</v>
      </c>
      <c r="N6" s="41">
        <v>0.52</v>
      </c>
    </row>
    <row r="7" spans="1:14" ht="15" customHeight="1" x14ac:dyDescent="0.2">
      <c r="A7" s="16" t="s">
        <v>58</v>
      </c>
      <c r="B7" s="23" t="s">
        <v>25</v>
      </c>
      <c r="C7" s="35" t="s">
        <v>96</v>
      </c>
      <c r="D7" s="36" t="s">
        <v>96</v>
      </c>
      <c r="E7" s="36" t="s">
        <v>96</v>
      </c>
      <c r="F7" s="36" t="s">
        <v>97</v>
      </c>
      <c r="G7" s="36" t="s">
        <v>97</v>
      </c>
      <c r="H7" s="36">
        <v>8</v>
      </c>
      <c r="I7" s="36" t="s">
        <v>97</v>
      </c>
      <c r="J7" s="36" t="s">
        <v>97</v>
      </c>
      <c r="K7" s="36" t="s">
        <v>97</v>
      </c>
      <c r="L7" s="36" t="s">
        <v>97</v>
      </c>
      <c r="M7" s="36" t="s">
        <v>97</v>
      </c>
      <c r="N7" s="42" t="s">
        <v>97</v>
      </c>
    </row>
    <row r="8" spans="1:14" ht="15" customHeight="1" x14ac:dyDescent="0.2">
      <c r="A8" s="16" t="s">
        <v>77</v>
      </c>
      <c r="B8" s="23" t="s">
        <v>62</v>
      </c>
      <c r="C8" s="35">
        <v>30</v>
      </c>
      <c r="D8" s="36" t="s">
        <v>54</v>
      </c>
      <c r="E8" s="36" t="s">
        <v>54</v>
      </c>
      <c r="F8" s="36" t="s">
        <v>54</v>
      </c>
      <c r="G8" s="36">
        <v>4</v>
      </c>
      <c r="H8" s="36">
        <v>3</v>
      </c>
      <c r="I8" s="36">
        <v>2</v>
      </c>
      <c r="J8" s="36">
        <v>200</v>
      </c>
      <c r="K8" s="36">
        <v>22</v>
      </c>
      <c r="L8" s="36">
        <v>43</v>
      </c>
      <c r="M8" s="36">
        <v>22</v>
      </c>
      <c r="N8" s="42" t="s">
        <v>54</v>
      </c>
    </row>
    <row r="9" spans="1:14" ht="15" customHeight="1" x14ac:dyDescent="0.2">
      <c r="A9" s="16" t="s">
        <v>59</v>
      </c>
      <c r="B9" s="23" t="s">
        <v>25</v>
      </c>
      <c r="C9" s="45">
        <v>9</v>
      </c>
      <c r="D9" s="113">
        <v>11</v>
      </c>
      <c r="E9" s="113">
        <v>7</v>
      </c>
      <c r="F9" s="36">
        <v>8.1</v>
      </c>
      <c r="G9" s="36">
        <v>7.4</v>
      </c>
      <c r="H9" s="113">
        <v>11</v>
      </c>
      <c r="I9" s="36">
        <v>9.4</v>
      </c>
      <c r="J9" s="36">
        <v>8.1999999999999993</v>
      </c>
      <c r="K9" s="36">
        <v>12</v>
      </c>
      <c r="L9" s="36">
        <v>9.9</v>
      </c>
      <c r="M9" s="36">
        <v>14</v>
      </c>
      <c r="N9" s="42">
        <v>9</v>
      </c>
    </row>
    <row r="10" spans="1:14" ht="15" customHeight="1" x14ac:dyDescent="0.2">
      <c r="A10" s="12" t="s">
        <v>78</v>
      </c>
      <c r="B10" s="23" t="s">
        <v>25</v>
      </c>
      <c r="C10" s="35">
        <v>1</v>
      </c>
      <c r="D10" s="36" t="s">
        <v>54</v>
      </c>
      <c r="E10" s="36">
        <v>2</v>
      </c>
      <c r="F10" s="36" t="s">
        <v>97</v>
      </c>
      <c r="G10" s="36" t="s">
        <v>54</v>
      </c>
      <c r="H10" s="36" t="s">
        <v>54</v>
      </c>
      <c r="I10" s="36">
        <v>1</v>
      </c>
      <c r="J10" s="36" t="s">
        <v>54</v>
      </c>
      <c r="K10" s="36" t="s">
        <v>54</v>
      </c>
      <c r="L10" s="36" t="s">
        <v>54</v>
      </c>
      <c r="M10" s="36">
        <v>1</v>
      </c>
      <c r="N10" s="42">
        <v>2</v>
      </c>
    </row>
    <row r="11" spans="1:14" ht="15" customHeight="1" x14ac:dyDescent="0.2">
      <c r="A11" s="4" t="s">
        <v>33</v>
      </c>
      <c r="B11" s="24" t="s">
        <v>33</v>
      </c>
      <c r="C11" s="35">
        <v>7.2</v>
      </c>
      <c r="D11" s="36">
        <v>6.8</v>
      </c>
      <c r="E11" s="36">
        <v>6.8</v>
      </c>
      <c r="F11" s="36">
        <v>6.5</v>
      </c>
      <c r="G11" s="113">
        <v>6.6</v>
      </c>
      <c r="H11" s="36">
        <v>6.6</v>
      </c>
      <c r="I11" s="36">
        <v>6.6</v>
      </c>
      <c r="J11" s="36">
        <v>6.5</v>
      </c>
      <c r="K11" s="36">
        <v>6.4</v>
      </c>
      <c r="L11" s="36">
        <v>7.6</v>
      </c>
      <c r="M11" s="36">
        <v>7.1</v>
      </c>
      <c r="N11" s="42">
        <v>6.8</v>
      </c>
    </row>
    <row r="12" spans="1:14" ht="15" customHeight="1" x14ac:dyDescent="0.2">
      <c r="A12" s="4" t="s">
        <v>60</v>
      </c>
      <c r="B12" s="24" t="s">
        <v>25</v>
      </c>
      <c r="C12" s="35">
        <v>0.51</v>
      </c>
      <c r="D12" s="36">
        <v>0.11</v>
      </c>
      <c r="E12" s="114">
        <v>0.1</v>
      </c>
      <c r="F12" s="36">
        <v>7.0000000000000007E-2</v>
      </c>
      <c r="G12" s="36">
        <v>0.24</v>
      </c>
      <c r="H12" s="114">
        <v>0.82</v>
      </c>
      <c r="I12" s="114">
        <v>0.2</v>
      </c>
      <c r="J12" s="36">
        <v>0.54</v>
      </c>
      <c r="K12" s="36">
        <v>0.31</v>
      </c>
      <c r="L12" s="36">
        <v>0.16</v>
      </c>
      <c r="M12" s="36">
        <v>0.1</v>
      </c>
      <c r="N12" s="42">
        <v>0.1</v>
      </c>
    </row>
    <row r="13" spans="1:14" ht="15" customHeight="1" thickBot="1" x14ac:dyDescent="0.25">
      <c r="A13" s="5" t="s">
        <v>61</v>
      </c>
      <c r="B13" s="14" t="s">
        <v>25</v>
      </c>
      <c r="C13" s="37" t="s">
        <v>96</v>
      </c>
      <c r="D13" s="38" t="s">
        <v>96</v>
      </c>
      <c r="E13" s="38" t="s">
        <v>96</v>
      </c>
      <c r="F13" s="38" t="s">
        <v>97</v>
      </c>
      <c r="G13" s="38" t="s">
        <v>97</v>
      </c>
      <c r="H13" s="38">
        <v>12</v>
      </c>
      <c r="I13" s="38" t="s">
        <v>97</v>
      </c>
      <c r="J13" s="38">
        <v>7</v>
      </c>
      <c r="K13" s="38" t="s">
        <v>97</v>
      </c>
      <c r="L13" s="38" t="s">
        <v>97</v>
      </c>
      <c r="M13" s="38" t="s">
        <v>97</v>
      </c>
      <c r="N13" s="43" t="s">
        <v>97</v>
      </c>
    </row>
  </sheetData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CCDE2-B082-4808-9B0A-C81937110721}">
  <sheetPr>
    <tabColor theme="7"/>
    <pageSetUpPr fitToPage="1"/>
  </sheetPr>
  <dimension ref="A1:N18"/>
  <sheetViews>
    <sheetView view="pageBreakPreview" zoomScaleNormal="100" zoomScaleSheetLayoutView="100" workbookViewId="0">
      <selection activeCell="J28" sqref="J28"/>
    </sheetView>
  </sheetViews>
  <sheetFormatPr defaultColWidth="9.140625" defaultRowHeight="15" customHeight="1" x14ac:dyDescent="0.2"/>
  <cols>
    <col min="1" max="1" width="27.28515625" style="1" bestFit="1" customWidth="1"/>
    <col min="2" max="2" width="9.7109375" style="1" customWidth="1"/>
    <col min="3" max="14" width="9.140625" style="1" customWidth="1"/>
    <col min="15" max="16384" width="9.140625" style="1"/>
  </cols>
  <sheetData>
    <row r="1" spans="1:14" ht="15" customHeight="1" thickBot="1" x14ac:dyDescent="0.25"/>
    <row r="2" spans="1:14" ht="15" customHeight="1" x14ac:dyDescent="0.2">
      <c r="A2" s="99" t="s">
        <v>93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</row>
    <row r="3" spans="1:14" ht="15" customHeight="1" x14ac:dyDescent="0.2">
      <c r="A3" s="102" t="s">
        <v>94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4"/>
    </row>
    <row r="4" spans="1:14" ht="15" customHeight="1" x14ac:dyDescent="0.2">
      <c r="A4" s="102" t="s">
        <v>92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/>
    </row>
    <row r="5" spans="1:14" ht="15" customHeight="1" thickBot="1" x14ac:dyDescent="0.25">
      <c r="A5" s="105" t="s">
        <v>13</v>
      </c>
      <c r="B5" s="110" t="s">
        <v>3</v>
      </c>
      <c r="C5" s="106">
        <v>45413</v>
      </c>
      <c r="D5" s="106">
        <v>45444</v>
      </c>
      <c r="E5" s="106">
        <v>45474</v>
      </c>
      <c r="F5" s="106">
        <v>45505</v>
      </c>
      <c r="G5" s="106">
        <v>45536</v>
      </c>
      <c r="H5" s="106">
        <v>45566</v>
      </c>
      <c r="I5" s="106">
        <v>45597</v>
      </c>
      <c r="J5" s="106">
        <v>45627</v>
      </c>
      <c r="K5" s="106">
        <v>45658</v>
      </c>
      <c r="L5" s="106">
        <v>45689</v>
      </c>
      <c r="M5" s="106">
        <v>45717</v>
      </c>
      <c r="N5" s="107">
        <v>45748</v>
      </c>
    </row>
    <row r="6" spans="1:14" ht="15" customHeight="1" x14ac:dyDescent="0.2">
      <c r="A6" s="77" t="s">
        <v>65</v>
      </c>
      <c r="B6" s="3" t="s">
        <v>80</v>
      </c>
      <c r="C6" s="70">
        <v>63</v>
      </c>
      <c r="D6" s="40" t="s">
        <v>12</v>
      </c>
      <c r="E6" s="40" t="s">
        <v>12</v>
      </c>
      <c r="F6" s="40">
        <v>92</v>
      </c>
      <c r="G6" s="40" t="s">
        <v>12</v>
      </c>
      <c r="H6" s="40" t="s">
        <v>12</v>
      </c>
      <c r="I6" s="40">
        <v>54</v>
      </c>
      <c r="J6" s="40" t="s">
        <v>12</v>
      </c>
      <c r="K6" s="40" t="s">
        <v>12</v>
      </c>
      <c r="L6" s="40">
        <v>56</v>
      </c>
      <c r="M6" s="40" t="s">
        <v>12</v>
      </c>
      <c r="N6" s="41" t="s">
        <v>12</v>
      </c>
    </row>
    <row r="7" spans="1:14" ht="15" customHeight="1" x14ac:dyDescent="0.2">
      <c r="A7" s="24" t="s">
        <v>76</v>
      </c>
      <c r="B7" s="4" t="s">
        <v>82</v>
      </c>
      <c r="C7" s="112">
        <v>12.6</v>
      </c>
      <c r="D7" s="36" t="s">
        <v>12</v>
      </c>
      <c r="E7" s="36" t="s">
        <v>12</v>
      </c>
      <c r="F7" s="36">
        <v>8.4</v>
      </c>
      <c r="G7" s="36" t="s">
        <v>12</v>
      </c>
      <c r="H7" s="36" t="s">
        <v>12</v>
      </c>
      <c r="I7" s="36">
        <v>12</v>
      </c>
      <c r="J7" s="36" t="s">
        <v>12</v>
      </c>
      <c r="K7" s="36" t="s">
        <v>12</v>
      </c>
      <c r="L7" s="36">
        <v>11</v>
      </c>
      <c r="M7" s="36" t="s">
        <v>12</v>
      </c>
      <c r="N7" s="42" t="s">
        <v>12</v>
      </c>
    </row>
    <row r="8" spans="1:14" ht="15" customHeight="1" x14ac:dyDescent="0.2">
      <c r="A8" s="24" t="s">
        <v>66</v>
      </c>
      <c r="B8" s="4" t="s">
        <v>80</v>
      </c>
      <c r="C8" s="71">
        <v>37.6</v>
      </c>
      <c r="D8" s="36" t="s">
        <v>12</v>
      </c>
      <c r="E8" s="36" t="s">
        <v>12</v>
      </c>
      <c r="F8" s="36">
        <v>6.9</v>
      </c>
      <c r="G8" s="36" t="s">
        <v>12</v>
      </c>
      <c r="H8" s="36" t="s">
        <v>12</v>
      </c>
      <c r="I8" s="36">
        <v>5.0999999999999996</v>
      </c>
      <c r="J8" s="36" t="s">
        <v>12</v>
      </c>
      <c r="K8" s="36" t="s">
        <v>12</v>
      </c>
      <c r="L8" s="36">
        <v>6.3</v>
      </c>
      <c r="M8" s="36" t="s">
        <v>12</v>
      </c>
      <c r="N8" s="42" t="s">
        <v>12</v>
      </c>
    </row>
    <row r="9" spans="1:14" ht="15" customHeight="1" x14ac:dyDescent="0.2">
      <c r="A9" s="24" t="s">
        <v>67</v>
      </c>
      <c r="B9" s="4" t="s">
        <v>64</v>
      </c>
      <c r="C9" s="71">
        <v>94</v>
      </c>
      <c r="D9" s="36" t="s">
        <v>12</v>
      </c>
      <c r="E9" s="36" t="s">
        <v>12</v>
      </c>
      <c r="F9" s="36">
        <v>41</v>
      </c>
      <c r="G9" s="36" t="s">
        <v>12</v>
      </c>
      <c r="H9" s="36" t="s">
        <v>12</v>
      </c>
      <c r="I9" s="36">
        <v>48</v>
      </c>
      <c r="J9" s="36" t="s">
        <v>12</v>
      </c>
      <c r="K9" s="36" t="s">
        <v>12</v>
      </c>
      <c r="L9" s="36">
        <v>45</v>
      </c>
      <c r="M9" s="36" t="s">
        <v>12</v>
      </c>
      <c r="N9" s="42" t="s">
        <v>12</v>
      </c>
    </row>
    <row r="10" spans="1:14" ht="15" customHeight="1" x14ac:dyDescent="0.2">
      <c r="A10" s="24" t="s">
        <v>68</v>
      </c>
      <c r="B10" s="4" t="s">
        <v>82</v>
      </c>
      <c r="C10" s="71">
        <v>8.36</v>
      </c>
      <c r="D10" s="36" t="s">
        <v>12</v>
      </c>
      <c r="E10" s="36" t="s">
        <v>12</v>
      </c>
      <c r="F10" s="113">
        <v>5.5</v>
      </c>
      <c r="G10" s="36" t="s">
        <v>12</v>
      </c>
      <c r="H10" s="36" t="s">
        <v>12</v>
      </c>
      <c r="I10" s="113">
        <v>8.4</v>
      </c>
      <c r="J10" s="36" t="s">
        <v>12</v>
      </c>
      <c r="K10" s="36" t="s">
        <v>12</v>
      </c>
      <c r="L10" s="36">
        <v>7.6</v>
      </c>
      <c r="M10" s="36" t="s">
        <v>12</v>
      </c>
      <c r="N10" s="42" t="s">
        <v>12</v>
      </c>
    </row>
    <row r="11" spans="1:14" ht="15" customHeight="1" x14ac:dyDescent="0.2">
      <c r="A11" s="24" t="s">
        <v>69</v>
      </c>
      <c r="B11" s="4" t="s">
        <v>82</v>
      </c>
      <c r="C11" s="71">
        <v>3.33</v>
      </c>
      <c r="D11" s="36" t="s">
        <v>12</v>
      </c>
      <c r="E11" s="36" t="s">
        <v>12</v>
      </c>
      <c r="F11" s="113">
        <v>2</v>
      </c>
      <c r="G11" s="36" t="s">
        <v>12</v>
      </c>
      <c r="H11" s="36" t="s">
        <v>12</v>
      </c>
      <c r="I11" s="113">
        <v>3</v>
      </c>
      <c r="J11" s="36" t="s">
        <v>12</v>
      </c>
      <c r="K11" s="36" t="s">
        <v>12</v>
      </c>
      <c r="L11" s="113">
        <v>3</v>
      </c>
      <c r="M11" s="36" t="s">
        <v>12</v>
      </c>
      <c r="N11" s="42" t="s">
        <v>12</v>
      </c>
    </row>
    <row r="12" spans="1:14" ht="15" customHeight="1" x14ac:dyDescent="0.2">
      <c r="A12" s="24" t="s">
        <v>70</v>
      </c>
      <c r="B12" s="4" t="s">
        <v>82</v>
      </c>
      <c r="C12" s="71">
        <v>0.81</v>
      </c>
      <c r="D12" s="36" t="s">
        <v>12</v>
      </c>
      <c r="E12" s="36" t="s">
        <v>12</v>
      </c>
      <c r="F12" s="113">
        <v>0.7</v>
      </c>
      <c r="G12" s="36" t="s">
        <v>12</v>
      </c>
      <c r="H12" s="36" t="s">
        <v>12</v>
      </c>
      <c r="I12" s="114">
        <v>0.5</v>
      </c>
      <c r="J12" s="36" t="s">
        <v>12</v>
      </c>
      <c r="K12" s="114" t="s">
        <v>12</v>
      </c>
      <c r="L12" s="114">
        <v>0.57999999999999996</v>
      </c>
      <c r="M12" s="36" t="s">
        <v>12</v>
      </c>
      <c r="N12" s="42" t="s">
        <v>12</v>
      </c>
    </row>
    <row r="13" spans="1:14" ht="15" customHeight="1" x14ac:dyDescent="0.2">
      <c r="A13" s="24" t="s">
        <v>71</v>
      </c>
      <c r="B13" s="4" t="s">
        <v>82</v>
      </c>
      <c r="C13" s="71">
        <v>0.05</v>
      </c>
      <c r="D13" s="36" t="s">
        <v>12</v>
      </c>
      <c r="E13" s="36" t="s">
        <v>12</v>
      </c>
      <c r="F13" s="36">
        <v>0.16</v>
      </c>
      <c r="G13" s="36" t="s">
        <v>12</v>
      </c>
      <c r="H13" s="36" t="s">
        <v>12</v>
      </c>
      <c r="I13" s="36">
        <v>0.09</v>
      </c>
      <c r="J13" s="36" t="s">
        <v>12</v>
      </c>
      <c r="K13" s="36" t="s">
        <v>12</v>
      </c>
      <c r="L13" s="36">
        <v>0.11</v>
      </c>
      <c r="M13" s="36" t="s">
        <v>12</v>
      </c>
      <c r="N13" s="42" t="s">
        <v>12</v>
      </c>
    </row>
    <row r="14" spans="1:14" ht="15" customHeight="1" x14ac:dyDescent="0.2">
      <c r="A14" s="24" t="s">
        <v>72</v>
      </c>
      <c r="B14" s="4" t="s">
        <v>81</v>
      </c>
      <c r="C14" s="71">
        <v>0.4</v>
      </c>
      <c r="D14" s="36" t="s">
        <v>12</v>
      </c>
      <c r="E14" s="36" t="s">
        <v>12</v>
      </c>
      <c r="F14" s="113">
        <v>1.9</v>
      </c>
      <c r="G14" s="36" t="s">
        <v>12</v>
      </c>
      <c r="H14" s="36" t="s">
        <v>12</v>
      </c>
      <c r="I14" s="36">
        <v>0.8</v>
      </c>
      <c r="J14" s="36" t="s">
        <v>12</v>
      </c>
      <c r="K14" s="36" t="s">
        <v>12</v>
      </c>
      <c r="L14" s="113">
        <v>1</v>
      </c>
      <c r="M14" s="36" t="s">
        <v>12</v>
      </c>
      <c r="N14" s="42" t="s">
        <v>12</v>
      </c>
    </row>
    <row r="15" spans="1:14" ht="15" customHeight="1" x14ac:dyDescent="0.2">
      <c r="A15" s="24" t="s">
        <v>73</v>
      </c>
      <c r="B15" s="4" t="s">
        <v>80</v>
      </c>
      <c r="C15" s="71">
        <v>3</v>
      </c>
      <c r="D15" s="36" t="s">
        <v>12</v>
      </c>
      <c r="E15" s="36" t="s">
        <v>12</v>
      </c>
      <c r="F15" s="36">
        <v>4.5999999999999996</v>
      </c>
      <c r="G15" s="36" t="s">
        <v>12</v>
      </c>
      <c r="H15" s="36" t="s">
        <v>12</v>
      </c>
      <c r="I15" s="36">
        <v>8.9</v>
      </c>
      <c r="J15" s="36" t="s">
        <v>12</v>
      </c>
      <c r="K15" s="36" t="s">
        <v>12</v>
      </c>
      <c r="L15" s="36">
        <v>6.4</v>
      </c>
      <c r="M15" s="36" t="s">
        <v>12</v>
      </c>
      <c r="N15" s="42" t="s">
        <v>12</v>
      </c>
    </row>
    <row r="16" spans="1:14" ht="15" customHeight="1" x14ac:dyDescent="0.2">
      <c r="A16" s="24" t="s">
        <v>74</v>
      </c>
      <c r="B16" s="4" t="s">
        <v>81</v>
      </c>
      <c r="C16" s="71">
        <v>3.09</v>
      </c>
      <c r="D16" s="36" t="s">
        <v>12</v>
      </c>
      <c r="E16" s="36" t="s">
        <v>12</v>
      </c>
      <c r="F16" s="36">
        <v>2.9</v>
      </c>
      <c r="G16" s="36" t="s">
        <v>12</v>
      </c>
      <c r="H16" s="36" t="s">
        <v>12</v>
      </c>
      <c r="I16" s="36">
        <v>4.0999999999999996</v>
      </c>
      <c r="J16" s="36" t="s">
        <v>12</v>
      </c>
      <c r="K16" s="114" t="s">
        <v>12</v>
      </c>
      <c r="L16" s="36">
        <v>2.9</v>
      </c>
      <c r="M16" s="36" t="s">
        <v>12</v>
      </c>
      <c r="N16" s="42" t="s">
        <v>12</v>
      </c>
    </row>
    <row r="17" spans="1:14" ht="15" customHeight="1" x14ac:dyDescent="0.2">
      <c r="A17" s="24" t="s">
        <v>33</v>
      </c>
      <c r="B17" s="4" t="s">
        <v>33</v>
      </c>
      <c r="C17" s="112">
        <v>6</v>
      </c>
      <c r="D17" s="36" t="s">
        <v>12</v>
      </c>
      <c r="E17" s="36" t="s">
        <v>12</v>
      </c>
      <c r="F17" s="36">
        <v>5.8</v>
      </c>
      <c r="G17" s="36" t="s">
        <v>12</v>
      </c>
      <c r="H17" s="36" t="s">
        <v>12</v>
      </c>
      <c r="I17" s="36">
        <v>5.7</v>
      </c>
      <c r="J17" s="36" t="s">
        <v>12</v>
      </c>
      <c r="K17" s="36" t="s">
        <v>12</v>
      </c>
      <c r="L17" s="36">
        <v>5.5</v>
      </c>
      <c r="M17" s="36" t="s">
        <v>12</v>
      </c>
      <c r="N17" s="42" t="s">
        <v>12</v>
      </c>
    </row>
    <row r="18" spans="1:14" ht="15" customHeight="1" thickBot="1" x14ac:dyDescent="0.25">
      <c r="A18" s="14" t="s">
        <v>75</v>
      </c>
      <c r="B18" s="5" t="s">
        <v>80</v>
      </c>
      <c r="C18" s="116">
        <v>181.93</v>
      </c>
      <c r="D18" s="38" t="s">
        <v>12</v>
      </c>
      <c r="E18" s="38" t="s">
        <v>12</v>
      </c>
      <c r="F18" s="38">
        <v>400</v>
      </c>
      <c r="G18" s="38" t="s">
        <v>12</v>
      </c>
      <c r="H18" s="38" t="s">
        <v>12</v>
      </c>
      <c r="I18" s="38">
        <v>380</v>
      </c>
      <c r="J18" s="38" t="s">
        <v>12</v>
      </c>
      <c r="K18" s="38" t="s">
        <v>12</v>
      </c>
      <c r="L18" s="38">
        <v>390</v>
      </c>
      <c r="M18" s="38" t="s">
        <v>12</v>
      </c>
      <c r="N18" s="43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23159-A8DE-4162-93B8-419B1305A71A}">
  <sheetPr>
    <tabColor theme="7"/>
    <pageSetUpPr fitToPage="1"/>
  </sheetPr>
  <dimension ref="A1:N18"/>
  <sheetViews>
    <sheetView view="pageBreakPreview" zoomScaleNormal="100" zoomScaleSheetLayoutView="100" workbookViewId="0">
      <selection activeCell="I26" sqref="I26"/>
    </sheetView>
  </sheetViews>
  <sheetFormatPr defaultColWidth="9.140625" defaultRowHeight="15" customHeight="1" x14ac:dyDescent="0.2"/>
  <cols>
    <col min="1" max="1" width="27.28515625" style="1" bestFit="1" customWidth="1"/>
    <col min="2" max="2" width="9.7109375" style="1" customWidth="1"/>
    <col min="3" max="14" width="9.140625" style="1" customWidth="1"/>
    <col min="15" max="16384" width="9.140625" style="1"/>
  </cols>
  <sheetData>
    <row r="1" spans="1:14" ht="15" customHeight="1" thickBot="1" x14ac:dyDescent="0.25"/>
    <row r="2" spans="1:14" ht="15" customHeight="1" x14ac:dyDescent="0.2">
      <c r="A2" s="99" t="s">
        <v>93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</row>
    <row r="3" spans="1:14" ht="15" customHeight="1" x14ac:dyDescent="0.2">
      <c r="A3" s="102" t="s">
        <v>94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4"/>
    </row>
    <row r="4" spans="1:14" ht="15" customHeight="1" x14ac:dyDescent="0.2">
      <c r="A4" s="102" t="s">
        <v>91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/>
    </row>
    <row r="5" spans="1:14" ht="15" customHeight="1" thickBot="1" x14ac:dyDescent="0.25">
      <c r="A5" s="105" t="s">
        <v>13</v>
      </c>
      <c r="B5" s="110" t="s">
        <v>3</v>
      </c>
      <c r="C5" s="106">
        <v>45413</v>
      </c>
      <c r="D5" s="106">
        <v>45444</v>
      </c>
      <c r="E5" s="106">
        <v>45474</v>
      </c>
      <c r="F5" s="106">
        <v>45505</v>
      </c>
      <c r="G5" s="106">
        <v>45536</v>
      </c>
      <c r="H5" s="106">
        <v>45566</v>
      </c>
      <c r="I5" s="106">
        <v>45597</v>
      </c>
      <c r="J5" s="106">
        <v>45627</v>
      </c>
      <c r="K5" s="106">
        <v>45658</v>
      </c>
      <c r="L5" s="106">
        <v>45689</v>
      </c>
      <c r="M5" s="106">
        <v>45717</v>
      </c>
      <c r="N5" s="107">
        <v>45748</v>
      </c>
    </row>
    <row r="6" spans="1:14" ht="15" customHeight="1" x14ac:dyDescent="0.2">
      <c r="A6" s="77" t="s">
        <v>65</v>
      </c>
      <c r="B6" s="3" t="s">
        <v>80</v>
      </c>
      <c r="C6" s="70">
        <v>92</v>
      </c>
      <c r="D6" s="40" t="s">
        <v>12</v>
      </c>
      <c r="E6" s="40" t="s">
        <v>12</v>
      </c>
      <c r="F6" s="40">
        <v>91</v>
      </c>
      <c r="G6" s="40" t="s">
        <v>12</v>
      </c>
      <c r="H6" s="40" t="s">
        <v>12</v>
      </c>
      <c r="I6" s="40">
        <v>33</v>
      </c>
      <c r="J6" s="40" t="s">
        <v>12</v>
      </c>
      <c r="K6" s="40" t="s">
        <v>12</v>
      </c>
      <c r="L6" s="40">
        <v>97</v>
      </c>
      <c r="M6" s="40" t="s">
        <v>12</v>
      </c>
      <c r="N6" s="41" t="s">
        <v>12</v>
      </c>
    </row>
    <row r="7" spans="1:14" ht="15" customHeight="1" x14ac:dyDescent="0.2">
      <c r="A7" s="24" t="s">
        <v>76</v>
      </c>
      <c r="B7" s="4" t="s">
        <v>82</v>
      </c>
      <c r="C7" s="112">
        <v>11.9</v>
      </c>
      <c r="D7" s="36" t="s">
        <v>12</v>
      </c>
      <c r="E7" s="36" t="s">
        <v>12</v>
      </c>
      <c r="F7" s="36">
        <v>9.6</v>
      </c>
      <c r="G7" s="36" t="s">
        <v>12</v>
      </c>
      <c r="H7" s="36" t="s">
        <v>12</v>
      </c>
      <c r="I7" s="50">
        <v>12</v>
      </c>
      <c r="J7" s="36" t="s">
        <v>12</v>
      </c>
      <c r="K7" s="36" t="s">
        <v>12</v>
      </c>
      <c r="L7" s="36">
        <v>9.4</v>
      </c>
      <c r="M7" s="36" t="s">
        <v>12</v>
      </c>
      <c r="N7" s="42" t="s">
        <v>12</v>
      </c>
    </row>
    <row r="8" spans="1:14" ht="15" customHeight="1" x14ac:dyDescent="0.2">
      <c r="A8" s="24" t="s">
        <v>66</v>
      </c>
      <c r="B8" s="4" t="s">
        <v>80</v>
      </c>
      <c r="C8" s="71">
        <v>21.7</v>
      </c>
      <c r="D8" s="36" t="s">
        <v>12</v>
      </c>
      <c r="E8" s="36" t="s">
        <v>12</v>
      </c>
      <c r="F8" s="36">
        <v>2.5</v>
      </c>
      <c r="G8" s="36" t="s">
        <v>12</v>
      </c>
      <c r="H8" s="36" t="s">
        <v>12</v>
      </c>
      <c r="I8" s="50">
        <v>12</v>
      </c>
      <c r="J8" s="36" t="s">
        <v>12</v>
      </c>
      <c r="K8" s="36" t="s">
        <v>12</v>
      </c>
      <c r="L8" s="36">
        <v>4.2</v>
      </c>
      <c r="M8" s="36" t="s">
        <v>12</v>
      </c>
      <c r="N8" s="42" t="s">
        <v>12</v>
      </c>
    </row>
    <row r="9" spans="1:14" ht="15" customHeight="1" x14ac:dyDescent="0.2">
      <c r="A9" s="24" t="s">
        <v>67</v>
      </c>
      <c r="B9" s="4" t="s">
        <v>64</v>
      </c>
      <c r="C9" s="71">
        <v>87</v>
      </c>
      <c r="D9" s="36" t="s">
        <v>12</v>
      </c>
      <c r="E9" s="36" t="s">
        <v>12</v>
      </c>
      <c r="F9" s="50">
        <v>36</v>
      </c>
      <c r="G9" s="36" t="s">
        <v>12</v>
      </c>
      <c r="H9" s="36" t="s">
        <v>12</v>
      </c>
      <c r="I9" s="36">
        <v>37</v>
      </c>
      <c r="J9" s="36" t="s">
        <v>12</v>
      </c>
      <c r="K9" s="36" t="s">
        <v>12</v>
      </c>
      <c r="L9" s="36">
        <v>65</v>
      </c>
      <c r="M9" s="36" t="s">
        <v>12</v>
      </c>
      <c r="N9" s="42" t="s">
        <v>12</v>
      </c>
    </row>
    <row r="10" spans="1:14" ht="15" customHeight="1" x14ac:dyDescent="0.2">
      <c r="A10" s="24" t="s">
        <v>68</v>
      </c>
      <c r="B10" s="4" t="s">
        <v>82</v>
      </c>
      <c r="C10" s="71">
        <v>7.96</v>
      </c>
      <c r="D10" s="36" t="s">
        <v>12</v>
      </c>
      <c r="E10" s="36" t="s">
        <v>12</v>
      </c>
      <c r="F10" s="114">
        <v>6.4</v>
      </c>
      <c r="G10" s="36" t="s">
        <v>12</v>
      </c>
      <c r="H10" s="36" t="s">
        <v>12</v>
      </c>
      <c r="I10" s="113">
        <v>8.1999999999999993</v>
      </c>
      <c r="J10" s="36" t="s">
        <v>12</v>
      </c>
      <c r="K10" s="36" t="s">
        <v>12</v>
      </c>
      <c r="L10" s="36">
        <v>6.1</v>
      </c>
      <c r="M10" s="36" t="s">
        <v>12</v>
      </c>
      <c r="N10" s="42" t="s">
        <v>12</v>
      </c>
    </row>
    <row r="11" spans="1:14" ht="15" customHeight="1" x14ac:dyDescent="0.2">
      <c r="A11" s="24" t="s">
        <v>69</v>
      </c>
      <c r="B11" s="4" t="s">
        <v>82</v>
      </c>
      <c r="C11" s="71">
        <v>2.76</v>
      </c>
      <c r="D11" s="36" t="s">
        <v>12</v>
      </c>
      <c r="E11" s="36" t="s">
        <v>12</v>
      </c>
      <c r="F11" s="114">
        <v>2</v>
      </c>
      <c r="G11" s="36" t="s">
        <v>12</v>
      </c>
      <c r="H11" s="36" t="s">
        <v>12</v>
      </c>
      <c r="I11" s="113">
        <v>2.6</v>
      </c>
      <c r="J11" s="36" t="s">
        <v>12</v>
      </c>
      <c r="K11" s="36" t="s">
        <v>12</v>
      </c>
      <c r="L11" s="36">
        <v>2.1</v>
      </c>
      <c r="M11" s="36" t="s">
        <v>12</v>
      </c>
      <c r="N11" s="42" t="s">
        <v>12</v>
      </c>
    </row>
    <row r="12" spans="1:14" ht="15" customHeight="1" x14ac:dyDescent="0.2">
      <c r="A12" s="24" t="s">
        <v>70</v>
      </c>
      <c r="B12" s="4" t="s">
        <v>82</v>
      </c>
      <c r="C12" s="71">
        <v>1.1599999999999999</v>
      </c>
      <c r="D12" s="36" t="s">
        <v>12</v>
      </c>
      <c r="E12" s="36" t="s">
        <v>12</v>
      </c>
      <c r="F12" s="114">
        <v>1.2</v>
      </c>
      <c r="G12" s="36" t="s">
        <v>12</v>
      </c>
      <c r="H12" s="36" t="s">
        <v>12</v>
      </c>
      <c r="I12" s="114">
        <v>0.7</v>
      </c>
      <c r="J12" s="36" t="s">
        <v>12</v>
      </c>
      <c r="K12" s="36" t="s">
        <v>12</v>
      </c>
      <c r="L12" s="36">
        <v>1.2</v>
      </c>
      <c r="M12" s="36" t="s">
        <v>12</v>
      </c>
      <c r="N12" s="42" t="s">
        <v>12</v>
      </c>
    </row>
    <row r="13" spans="1:14" ht="15" customHeight="1" x14ac:dyDescent="0.2">
      <c r="A13" s="24" t="s">
        <v>71</v>
      </c>
      <c r="B13" s="4" t="s">
        <v>82</v>
      </c>
      <c r="C13" s="71">
        <v>0.04</v>
      </c>
      <c r="D13" s="36" t="s">
        <v>12</v>
      </c>
      <c r="E13" s="36" t="s">
        <v>12</v>
      </c>
      <c r="F13" s="36">
        <v>0.05</v>
      </c>
      <c r="G13" s="36" t="s">
        <v>12</v>
      </c>
      <c r="H13" s="36" t="s">
        <v>12</v>
      </c>
      <c r="I13" s="36">
        <v>0.11</v>
      </c>
      <c r="J13" s="36" t="s">
        <v>12</v>
      </c>
      <c r="K13" s="36" t="s">
        <v>12</v>
      </c>
      <c r="L13" s="36">
        <v>0.06</v>
      </c>
      <c r="M13" s="36" t="s">
        <v>12</v>
      </c>
      <c r="N13" s="42" t="s">
        <v>12</v>
      </c>
    </row>
    <row r="14" spans="1:14" ht="15" customHeight="1" x14ac:dyDescent="0.2">
      <c r="A14" s="24" t="s">
        <v>72</v>
      </c>
      <c r="B14" s="4" t="s">
        <v>81</v>
      </c>
      <c r="C14" s="112">
        <v>0.3</v>
      </c>
      <c r="D14" s="36" t="s">
        <v>12</v>
      </c>
      <c r="E14" s="36" t="s">
        <v>12</v>
      </c>
      <c r="F14" s="36">
        <v>0.5</v>
      </c>
      <c r="G14" s="36" t="s">
        <v>12</v>
      </c>
      <c r="H14" s="36" t="s">
        <v>12</v>
      </c>
      <c r="I14" s="113">
        <v>1</v>
      </c>
      <c r="J14" s="36" t="s">
        <v>12</v>
      </c>
      <c r="K14" s="36" t="s">
        <v>12</v>
      </c>
      <c r="L14" s="36">
        <v>0.6</v>
      </c>
      <c r="M14" s="36" t="s">
        <v>12</v>
      </c>
      <c r="N14" s="42" t="s">
        <v>12</v>
      </c>
    </row>
    <row r="15" spans="1:14" ht="15" customHeight="1" x14ac:dyDescent="0.2">
      <c r="A15" s="24" t="s">
        <v>73</v>
      </c>
      <c r="B15" s="4" t="s">
        <v>80</v>
      </c>
      <c r="C15" s="112">
        <v>4</v>
      </c>
      <c r="D15" s="36" t="s">
        <v>12</v>
      </c>
      <c r="E15" s="36" t="s">
        <v>12</v>
      </c>
      <c r="F15" s="36">
        <v>2.1</v>
      </c>
      <c r="G15" s="36" t="s">
        <v>12</v>
      </c>
      <c r="H15" s="36" t="s">
        <v>12</v>
      </c>
      <c r="I15" s="36">
        <v>0.85</v>
      </c>
      <c r="J15" s="36" t="s">
        <v>12</v>
      </c>
      <c r="K15" s="36" t="s">
        <v>12</v>
      </c>
      <c r="L15" s="36">
        <v>14</v>
      </c>
      <c r="M15" s="36" t="s">
        <v>12</v>
      </c>
      <c r="N15" s="42" t="s">
        <v>12</v>
      </c>
    </row>
    <row r="16" spans="1:14" ht="15" customHeight="1" x14ac:dyDescent="0.2">
      <c r="A16" s="24" t="s">
        <v>74</v>
      </c>
      <c r="B16" s="4" t="s">
        <v>81</v>
      </c>
      <c r="C16" s="111">
        <v>2.9</v>
      </c>
      <c r="D16" s="36" t="s">
        <v>12</v>
      </c>
      <c r="E16" s="36" t="s">
        <v>12</v>
      </c>
      <c r="F16" s="36">
        <v>3.1</v>
      </c>
      <c r="G16" s="36" t="s">
        <v>12</v>
      </c>
      <c r="H16" s="36" t="s">
        <v>12</v>
      </c>
      <c r="I16" s="36">
        <v>3.5</v>
      </c>
      <c r="J16" s="36" t="s">
        <v>12</v>
      </c>
      <c r="K16" s="36" t="s">
        <v>12</v>
      </c>
      <c r="L16" s="36">
        <v>2.8</v>
      </c>
      <c r="M16" s="36" t="s">
        <v>12</v>
      </c>
      <c r="N16" s="42" t="s">
        <v>12</v>
      </c>
    </row>
    <row r="17" spans="1:14" ht="15" customHeight="1" x14ac:dyDescent="0.2">
      <c r="A17" s="24" t="s">
        <v>33</v>
      </c>
      <c r="B17" s="4" t="s">
        <v>33</v>
      </c>
      <c r="C17" s="71">
        <v>6.4</v>
      </c>
      <c r="D17" s="36" t="s">
        <v>12</v>
      </c>
      <c r="E17" s="36" t="s">
        <v>12</v>
      </c>
      <c r="F17" s="36">
        <v>5.8</v>
      </c>
      <c r="G17" s="36" t="s">
        <v>12</v>
      </c>
      <c r="H17" s="36" t="s">
        <v>12</v>
      </c>
      <c r="I17" s="113">
        <v>5.9</v>
      </c>
      <c r="J17" s="36" t="s">
        <v>12</v>
      </c>
      <c r="K17" s="36" t="s">
        <v>12</v>
      </c>
      <c r="L17" s="36">
        <v>5.3</v>
      </c>
      <c r="M17" s="36" t="s">
        <v>12</v>
      </c>
      <c r="N17" s="42" t="s">
        <v>12</v>
      </c>
    </row>
    <row r="18" spans="1:14" ht="15" customHeight="1" thickBot="1" x14ac:dyDescent="0.25">
      <c r="A18" s="14" t="s">
        <v>75</v>
      </c>
      <c r="B18" s="5" t="s">
        <v>80</v>
      </c>
      <c r="C18" s="116">
        <v>184.29</v>
      </c>
      <c r="D18" s="38" t="s">
        <v>12</v>
      </c>
      <c r="E18" s="38" t="s">
        <v>12</v>
      </c>
      <c r="F18" s="38">
        <v>370</v>
      </c>
      <c r="G18" s="38" t="s">
        <v>12</v>
      </c>
      <c r="H18" s="38" t="s">
        <v>12</v>
      </c>
      <c r="I18" s="38">
        <v>340</v>
      </c>
      <c r="J18" s="38" t="s">
        <v>12</v>
      </c>
      <c r="K18" s="38" t="s">
        <v>12</v>
      </c>
      <c r="L18" s="38">
        <v>400</v>
      </c>
      <c r="M18" s="38" t="s">
        <v>12</v>
      </c>
      <c r="N18" s="43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23654-1776-4AE6-A616-C5ABC5B9C369}">
  <sheetPr>
    <tabColor theme="7"/>
    <pageSetUpPr fitToPage="1"/>
  </sheetPr>
  <dimension ref="A1:N18"/>
  <sheetViews>
    <sheetView view="pageBreakPreview" zoomScaleNormal="100" zoomScaleSheetLayoutView="100" workbookViewId="0">
      <selection activeCell="I26" sqref="I26"/>
    </sheetView>
  </sheetViews>
  <sheetFormatPr defaultColWidth="9.140625" defaultRowHeight="15" customHeight="1" x14ac:dyDescent="0.2"/>
  <cols>
    <col min="1" max="1" width="27.28515625" style="1" bestFit="1" customWidth="1"/>
    <col min="2" max="2" width="9.7109375" style="1" customWidth="1"/>
    <col min="3" max="14" width="9.140625" style="1" customWidth="1"/>
    <col min="15" max="16384" width="9.140625" style="1"/>
  </cols>
  <sheetData>
    <row r="1" spans="1:14" ht="15" customHeight="1" thickBot="1" x14ac:dyDescent="0.25"/>
    <row r="2" spans="1:14" ht="15" customHeight="1" x14ac:dyDescent="0.2">
      <c r="A2" s="99" t="s">
        <v>93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</row>
    <row r="3" spans="1:14" ht="15" customHeight="1" x14ac:dyDescent="0.2">
      <c r="A3" s="102" t="s">
        <v>94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4"/>
    </row>
    <row r="4" spans="1:14" ht="15" customHeight="1" x14ac:dyDescent="0.2">
      <c r="A4" s="102" t="s">
        <v>90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4"/>
    </row>
    <row r="5" spans="1:14" ht="15" customHeight="1" thickBot="1" x14ac:dyDescent="0.25">
      <c r="A5" s="105" t="s">
        <v>13</v>
      </c>
      <c r="B5" s="110" t="s">
        <v>3</v>
      </c>
      <c r="C5" s="106">
        <v>45413</v>
      </c>
      <c r="D5" s="106">
        <v>45444</v>
      </c>
      <c r="E5" s="106">
        <v>45474</v>
      </c>
      <c r="F5" s="106">
        <v>45505</v>
      </c>
      <c r="G5" s="106">
        <v>45536</v>
      </c>
      <c r="H5" s="106">
        <v>45566</v>
      </c>
      <c r="I5" s="106">
        <v>45597</v>
      </c>
      <c r="J5" s="106">
        <v>45627</v>
      </c>
      <c r="K5" s="106">
        <v>45658</v>
      </c>
      <c r="L5" s="106">
        <v>45689</v>
      </c>
      <c r="M5" s="106">
        <v>45717</v>
      </c>
      <c r="N5" s="107">
        <v>45748</v>
      </c>
    </row>
    <row r="6" spans="1:14" ht="15" customHeight="1" x14ac:dyDescent="0.2">
      <c r="A6" s="77" t="s">
        <v>65</v>
      </c>
      <c r="B6" s="3" t="s">
        <v>80</v>
      </c>
      <c r="C6" s="70">
        <v>204</v>
      </c>
      <c r="D6" s="40" t="s">
        <v>12</v>
      </c>
      <c r="E6" s="40" t="s">
        <v>12</v>
      </c>
      <c r="F6" s="40">
        <v>140</v>
      </c>
      <c r="G6" s="40" t="s">
        <v>12</v>
      </c>
      <c r="H6" s="40" t="s">
        <v>12</v>
      </c>
      <c r="I6" s="40">
        <v>170</v>
      </c>
      <c r="J6" s="40" t="s">
        <v>12</v>
      </c>
      <c r="K6" s="40" t="s">
        <v>12</v>
      </c>
      <c r="L6" s="40">
        <v>93</v>
      </c>
      <c r="M6" s="40" t="s">
        <v>12</v>
      </c>
      <c r="N6" s="41" t="s">
        <v>12</v>
      </c>
    </row>
    <row r="7" spans="1:14" ht="15" customHeight="1" x14ac:dyDescent="0.2">
      <c r="A7" s="24" t="s">
        <v>76</v>
      </c>
      <c r="B7" s="4" t="s">
        <v>82</v>
      </c>
      <c r="C7" s="71">
        <v>18.8</v>
      </c>
      <c r="D7" s="36" t="s">
        <v>12</v>
      </c>
      <c r="E7" s="36" t="s">
        <v>12</v>
      </c>
      <c r="F7" s="36">
        <v>13</v>
      </c>
      <c r="G7" s="36" t="s">
        <v>12</v>
      </c>
      <c r="H7" s="36" t="s">
        <v>12</v>
      </c>
      <c r="I7" s="36">
        <v>15</v>
      </c>
      <c r="J7" s="36" t="s">
        <v>12</v>
      </c>
      <c r="K7" s="36" t="s">
        <v>12</v>
      </c>
      <c r="L7" s="36">
        <v>14</v>
      </c>
      <c r="M7" s="36" t="s">
        <v>12</v>
      </c>
      <c r="N7" s="42" t="s">
        <v>12</v>
      </c>
    </row>
    <row r="8" spans="1:14" ht="15" customHeight="1" x14ac:dyDescent="0.2">
      <c r="A8" s="24" t="s">
        <v>66</v>
      </c>
      <c r="B8" s="4" t="s">
        <v>80</v>
      </c>
      <c r="C8" s="71">
        <v>101.7</v>
      </c>
      <c r="D8" s="36" t="s">
        <v>12</v>
      </c>
      <c r="E8" s="36" t="s">
        <v>12</v>
      </c>
      <c r="F8" s="36">
        <v>52</v>
      </c>
      <c r="G8" s="36" t="s">
        <v>12</v>
      </c>
      <c r="H8" s="36" t="s">
        <v>12</v>
      </c>
      <c r="I8" s="50">
        <v>26</v>
      </c>
      <c r="J8" s="36" t="s">
        <v>12</v>
      </c>
      <c r="K8" s="36" t="s">
        <v>12</v>
      </c>
      <c r="L8" s="36">
        <v>57</v>
      </c>
      <c r="M8" s="36" t="s">
        <v>12</v>
      </c>
      <c r="N8" s="42" t="s">
        <v>12</v>
      </c>
    </row>
    <row r="9" spans="1:14" ht="15" customHeight="1" x14ac:dyDescent="0.2">
      <c r="A9" s="24" t="s">
        <v>67</v>
      </c>
      <c r="B9" s="4" t="s">
        <v>64</v>
      </c>
      <c r="C9" s="71">
        <v>257</v>
      </c>
      <c r="D9" s="36" t="s">
        <v>12</v>
      </c>
      <c r="E9" s="36" t="s">
        <v>12</v>
      </c>
      <c r="F9" s="36">
        <v>220</v>
      </c>
      <c r="G9" s="36" t="s">
        <v>12</v>
      </c>
      <c r="H9" s="36" t="s">
        <v>12</v>
      </c>
      <c r="I9" s="36">
        <v>300</v>
      </c>
      <c r="J9" s="36" t="s">
        <v>12</v>
      </c>
      <c r="K9" s="36" t="s">
        <v>12</v>
      </c>
      <c r="L9" s="36">
        <v>140</v>
      </c>
      <c r="M9" s="36" t="s">
        <v>12</v>
      </c>
      <c r="N9" s="42" t="s">
        <v>12</v>
      </c>
    </row>
    <row r="10" spans="1:14" ht="15" customHeight="1" x14ac:dyDescent="0.2">
      <c r="A10" s="24" t="s">
        <v>68</v>
      </c>
      <c r="B10" s="4" t="s">
        <v>82</v>
      </c>
      <c r="C10" s="71">
        <v>11.1</v>
      </c>
      <c r="D10" s="36" t="s">
        <v>12</v>
      </c>
      <c r="E10" s="36" t="s">
        <v>12</v>
      </c>
      <c r="F10" s="36">
        <v>8.6</v>
      </c>
      <c r="G10" s="36" t="s">
        <v>12</v>
      </c>
      <c r="H10" s="36" t="s">
        <v>12</v>
      </c>
      <c r="I10" s="50">
        <v>10</v>
      </c>
      <c r="J10" s="36" t="s">
        <v>12</v>
      </c>
      <c r="K10" s="36" t="s">
        <v>12</v>
      </c>
      <c r="L10" s="36">
        <v>8.8000000000000007</v>
      </c>
      <c r="M10" s="36" t="s">
        <v>12</v>
      </c>
      <c r="N10" s="42" t="s">
        <v>12</v>
      </c>
    </row>
    <row r="11" spans="1:14" ht="15" customHeight="1" x14ac:dyDescent="0.2">
      <c r="A11" s="24" t="s">
        <v>69</v>
      </c>
      <c r="B11" s="4" t="s">
        <v>82</v>
      </c>
      <c r="C11" s="71">
        <v>5.6</v>
      </c>
      <c r="D11" s="36" t="s">
        <v>12</v>
      </c>
      <c r="E11" s="36" t="s">
        <v>12</v>
      </c>
      <c r="F11" s="36">
        <v>3.3</v>
      </c>
      <c r="G11" s="36" t="s">
        <v>12</v>
      </c>
      <c r="H11" s="36" t="s">
        <v>12</v>
      </c>
      <c r="I11" s="113">
        <v>4</v>
      </c>
      <c r="J11" s="36" t="s">
        <v>12</v>
      </c>
      <c r="K11" s="36" t="s">
        <v>12</v>
      </c>
      <c r="L11" s="36">
        <v>4.4000000000000004</v>
      </c>
      <c r="M11" s="36" t="s">
        <v>12</v>
      </c>
      <c r="N11" s="42" t="s">
        <v>12</v>
      </c>
    </row>
    <row r="12" spans="1:14" ht="15" customHeight="1" x14ac:dyDescent="0.2">
      <c r="A12" s="24" t="s">
        <v>70</v>
      </c>
      <c r="B12" s="4" t="s">
        <v>82</v>
      </c>
      <c r="C12" s="71">
        <v>1.49</v>
      </c>
      <c r="D12" s="36" t="s">
        <v>12</v>
      </c>
      <c r="E12" s="36" t="s">
        <v>12</v>
      </c>
      <c r="F12" s="36">
        <v>0.81</v>
      </c>
      <c r="G12" s="36" t="s">
        <v>12</v>
      </c>
      <c r="H12" s="36" t="s">
        <v>12</v>
      </c>
      <c r="I12" s="113">
        <v>1</v>
      </c>
      <c r="J12" s="36" t="s">
        <v>12</v>
      </c>
      <c r="K12" s="36" t="s">
        <v>12</v>
      </c>
      <c r="L12" s="36">
        <v>0.5</v>
      </c>
      <c r="M12" s="36" t="s">
        <v>12</v>
      </c>
      <c r="N12" s="42" t="s">
        <v>12</v>
      </c>
    </row>
    <row r="13" spans="1:14" ht="15" customHeight="1" x14ac:dyDescent="0.2">
      <c r="A13" s="24" t="s">
        <v>71</v>
      </c>
      <c r="B13" s="4" t="s">
        <v>82</v>
      </c>
      <c r="C13" s="71">
        <v>0.59</v>
      </c>
      <c r="D13" s="36" t="s">
        <v>12</v>
      </c>
      <c r="E13" s="36" t="s">
        <v>12</v>
      </c>
      <c r="F13" s="36">
        <v>0.31</v>
      </c>
      <c r="G13" s="36" t="s">
        <v>12</v>
      </c>
      <c r="H13" s="36" t="s">
        <v>12</v>
      </c>
      <c r="I13" s="36">
        <v>0.36</v>
      </c>
      <c r="J13" s="36" t="s">
        <v>12</v>
      </c>
      <c r="K13" s="36" t="s">
        <v>12</v>
      </c>
      <c r="L13" s="36">
        <v>0.33</v>
      </c>
      <c r="M13" s="36" t="s">
        <v>12</v>
      </c>
      <c r="N13" s="42" t="s">
        <v>12</v>
      </c>
    </row>
    <row r="14" spans="1:14" ht="15" customHeight="1" x14ac:dyDescent="0.2">
      <c r="A14" s="24" t="s">
        <v>72</v>
      </c>
      <c r="B14" s="4" t="s">
        <v>81</v>
      </c>
      <c r="C14" s="112">
        <v>3.1</v>
      </c>
      <c r="D14" s="36" t="s">
        <v>12</v>
      </c>
      <c r="E14" s="36" t="s">
        <v>12</v>
      </c>
      <c r="F14" s="36">
        <v>2.4</v>
      </c>
      <c r="G14" s="36" t="s">
        <v>12</v>
      </c>
      <c r="H14" s="36" t="s">
        <v>12</v>
      </c>
      <c r="I14" s="36">
        <v>2.4</v>
      </c>
      <c r="J14" s="36" t="s">
        <v>12</v>
      </c>
      <c r="K14" s="36" t="s">
        <v>12</v>
      </c>
      <c r="L14" s="36">
        <v>2.4</v>
      </c>
      <c r="M14" s="36" t="s">
        <v>12</v>
      </c>
      <c r="N14" s="42" t="s">
        <v>12</v>
      </c>
    </row>
    <row r="15" spans="1:14" ht="15" customHeight="1" x14ac:dyDescent="0.2">
      <c r="A15" s="24" t="s">
        <v>73</v>
      </c>
      <c r="B15" s="4" t="s">
        <v>80</v>
      </c>
      <c r="C15" s="71">
        <v>27</v>
      </c>
      <c r="D15" s="36" t="s">
        <v>12</v>
      </c>
      <c r="E15" s="36" t="s">
        <v>12</v>
      </c>
      <c r="F15" s="36">
        <v>65</v>
      </c>
      <c r="G15" s="36" t="s">
        <v>12</v>
      </c>
      <c r="H15" s="36" t="s">
        <v>12</v>
      </c>
      <c r="I15" s="36">
        <v>110</v>
      </c>
      <c r="J15" s="36" t="s">
        <v>12</v>
      </c>
      <c r="K15" s="36" t="s">
        <v>12</v>
      </c>
      <c r="L15" s="36">
        <v>5.6</v>
      </c>
      <c r="M15" s="36" t="s">
        <v>12</v>
      </c>
      <c r="N15" s="42" t="s">
        <v>12</v>
      </c>
    </row>
    <row r="16" spans="1:14" ht="15" customHeight="1" x14ac:dyDescent="0.2">
      <c r="A16" s="24" t="s">
        <v>74</v>
      </c>
      <c r="B16" s="4" t="s">
        <v>81</v>
      </c>
      <c r="C16" s="71">
        <v>3.37</v>
      </c>
      <c r="D16" s="36" t="s">
        <v>12</v>
      </c>
      <c r="E16" s="36" t="s">
        <v>12</v>
      </c>
      <c r="F16" s="36">
        <v>3.8</v>
      </c>
      <c r="G16" s="36" t="s">
        <v>12</v>
      </c>
      <c r="H16" s="36" t="s">
        <v>12</v>
      </c>
      <c r="I16" s="113">
        <v>3.2</v>
      </c>
      <c r="J16" s="36" t="s">
        <v>12</v>
      </c>
      <c r="K16" s="36" t="s">
        <v>12</v>
      </c>
      <c r="L16" s="36">
        <v>3.2</v>
      </c>
      <c r="M16" s="36" t="s">
        <v>12</v>
      </c>
      <c r="N16" s="42" t="s">
        <v>12</v>
      </c>
    </row>
    <row r="17" spans="1:14" ht="15" customHeight="1" x14ac:dyDescent="0.2">
      <c r="A17" s="24" t="s">
        <v>33</v>
      </c>
      <c r="B17" s="4" t="s">
        <v>33</v>
      </c>
      <c r="C17" s="71">
        <v>6.3</v>
      </c>
      <c r="D17" s="36" t="s">
        <v>12</v>
      </c>
      <c r="E17" s="36" t="s">
        <v>12</v>
      </c>
      <c r="F17" s="36">
        <v>5.8</v>
      </c>
      <c r="G17" s="36" t="s">
        <v>12</v>
      </c>
      <c r="H17" s="36" t="s">
        <v>12</v>
      </c>
      <c r="I17" s="36">
        <v>5.7</v>
      </c>
      <c r="J17" s="36" t="s">
        <v>12</v>
      </c>
      <c r="K17" s="36" t="s">
        <v>12</v>
      </c>
      <c r="L17" s="113">
        <v>6</v>
      </c>
      <c r="M17" s="36" t="s">
        <v>12</v>
      </c>
      <c r="N17" s="42" t="s">
        <v>12</v>
      </c>
    </row>
    <row r="18" spans="1:14" ht="15" customHeight="1" thickBot="1" x14ac:dyDescent="0.25">
      <c r="A18" s="14" t="s">
        <v>75</v>
      </c>
      <c r="B18" s="5" t="s">
        <v>80</v>
      </c>
      <c r="C18" s="72">
        <v>328.81</v>
      </c>
      <c r="D18" s="38" t="s">
        <v>12</v>
      </c>
      <c r="E18" s="38" t="s">
        <v>12</v>
      </c>
      <c r="F18" s="38">
        <v>460</v>
      </c>
      <c r="G18" s="38" t="s">
        <v>12</v>
      </c>
      <c r="H18" s="38" t="s">
        <v>12</v>
      </c>
      <c r="I18" s="38">
        <v>430</v>
      </c>
      <c r="J18" s="38" t="s">
        <v>12</v>
      </c>
      <c r="K18" s="38" t="s">
        <v>12</v>
      </c>
      <c r="L18" s="38">
        <v>390</v>
      </c>
      <c r="M18" s="38" t="s">
        <v>12</v>
      </c>
      <c r="N18" s="43" t="s">
        <v>12</v>
      </c>
    </row>
  </sheetData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9A67B237073F4AA9AAB2769C7D8DEB" ma:contentTypeVersion="16" ma:contentTypeDescription="Create a new document." ma:contentTypeScope="" ma:versionID="99486f864e54aebaef504a49022f6cc9">
  <xsd:schema xmlns:xsd="http://www.w3.org/2001/XMLSchema" xmlns:xs="http://www.w3.org/2001/XMLSchema" xmlns:p="http://schemas.microsoft.com/office/2006/metadata/properties" xmlns:ns2="33f7ff8a-8e83-425d-9228-e2fe5ad41e02" xmlns:ns3="2d035deb-cd9c-43b4-a512-ca813318ffb0" targetNamespace="http://schemas.microsoft.com/office/2006/metadata/properties" ma:root="true" ma:fieldsID="e67d30f024ad6f709b267ec2d8eb2551" ns2:_="" ns3:_="">
    <xsd:import namespace="33f7ff8a-8e83-425d-9228-e2fe5ad41e02"/>
    <xsd:import namespace="2d035deb-cd9c-43b4-a512-ca813318ff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7ff8a-8e83-425d-9228-e2fe5ad41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4aff38c-671e-4a19-bb2e-8ad825b0ef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35deb-cd9c-43b4-a512-ca813318ffb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255a020-d361-4399-820a-967ed7a06e8a}" ma:internalName="TaxCatchAll" ma:showField="CatchAllData" ma:web="2d035deb-cd9c-43b4-a512-ca813318ff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7ff8a-8e83-425d-9228-e2fe5ad41e02">
      <Terms xmlns="http://schemas.microsoft.com/office/infopath/2007/PartnerControls"/>
    </lcf76f155ced4ddcb4097134ff3c332f>
    <TaxCatchAll xmlns="2d035deb-cd9c-43b4-a512-ca813318ffb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48ED06-222D-4F6B-807B-E52269531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7ff8a-8e83-425d-9228-e2fe5ad41e02"/>
    <ds:schemaRef ds:uri="2d035deb-cd9c-43b4-a512-ca813318ff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30D8B3-E9A5-4707-81B7-6824811E0869}">
  <ds:schemaRefs>
    <ds:schemaRef ds:uri="http://purl.org/dc/dcmitype/"/>
    <ds:schemaRef ds:uri="http://purl.org/dc/terms/"/>
    <ds:schemaRef ds:uri="http://purl.org/dc/elements/1.1/"/>
    <ds:schemaRef ds:uri="http://www.w3.org/XML/1998/namespace"/>
    <ds:schemaRef ds:uri="33f7ff8a-8e83-425d-9228-e2fe5ad41e02"/>
    <ds:schemaRef ds:uri="http://schemas.microsoft.com/office/2006/documentManagement/types"/>
    <ds:schemaRef ds:uri="2d035deb-cd9c-43b4-a512-ca813318ffb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ECFBBE0-9EA5-4A92-A0D2-048796741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MMRS-21-22</vt:lpstr>
      <vt:lpstr>MMRS-20-21</vt:lpstr>
      <vt:lpstr>QMRS-20-21</vt:lpstr>
      <vt:lpstr>Point 5</vt:lpstr>
      <vt:lpstr>Point 6</vt:lpstr>
      <vt:lpstr>Point 7</vt:lpstr>
      <vt:lpstr>Point 8</vt:lpstr>
      <vt:lpstr>Point 9</vt:lpstr>
      <vt:lpstr>Point 10</vt:lpstr>
      <vt:lpstr>Point 11</vt:lpstr>
      <vt:lpstr>Point 12</vt:lpstr>
      <vt:lpstr>Point 13</vt:lpstr>
      <vt:lpstr>Point 14</vt:lpstr>
      <vt:lpstr>'MMRS-20-21'!Print_Area</vt:lpstr>
      <vt:lpstr>'MMRS-21-22'!Print_Area</vt:lpstr>
      <vt:lpstr>'Point 10'!Print_Area</vt:lpstr>
      <vt:lpstr>'Point 11'!Print_Area</vt:lpstr>
      <vt:lpstr>'Point 12'!Print_Area</vt:lpstr>
      <vt:lpstr>'Point 13'!Print_Area</vt:lpstr>
      <vt:lpstr>'Point 14'!Print_Area</vt:lpstr>
      <vt:lpstr>'Point 5'!Print_Area</vt:lpstr>
      <vt:lpstr>'Point 6'!Print_Area</vt:lpstr>
      <vt:lpstr>'Point 7'!Print_Area</vt:lpstr>
      <vt:lpstr>'Point 8'!Print_Area</vt:lpstr>
      <vt:lpstr>'Point 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 Rudd</dc:creator>
  <cp:keywords/>
  <dc:description/>
  <cp:lastModifiedBy>Will | McMahon Earth Science</cp:lastModifiedBy>
  <cp:revision/>
  <cp:lastPrinted>2025-05-06T22:07:15Z</cp:lastPrinted>
  <dcterms:created xsi:type="dcterms:W3CDTF">2015-06-05T18:17:20Z</dcterms:created>
  <dcterms:modified xsi:type="dcterms:W3CDTF">2025-05-06T22:07:16Z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0x010100699A67B237073F4AA9AAB2769C7D8DEB</vt:lpwstr>
  </property>
  <property fmtid="{D5CDD505-2E9C-101B-9397-08002B2CF9AE}" pid="3" name="MediaServiceImageTags">
    <vt:lpwstr/>
  </property>
</Properties>
</file>